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EVIDENTA  SI COMENZI CLOR 2025 -2026\Documentatie clor\"/>
    </mc:Choice>
  </mc:AlternateContent>
  <xr:revisionPtr revIDLastSave="0" documentId="13_ncr:1_{A86940E6-4F59-45E3-9844-D9048FC2D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1" sheetId="2" r:id="rId1"/>
  </sheets>
  <definedNames>
    <definedName name="_xlnm.Print_Area" localSheetId="0">'ANEXA 1'!$A$1:$F$86</definedName>
    <definedName name="_xlnm.Print_Titles" localSheetId="0">'ANEXA 1'!$6:$7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2" l="1"/>
  <c r="E32" i="2" l="1"/>
  <c r="E37" i="2"/>
  <c r="F37" i="2" s="1"/>
  <c r="E46" i="2"/>
  <c r="E66" i="2"/>
  <c r="E72" i="2"/>
  <c r="F72" i="2" s="1"/>
  <c r="E78" i="2"/>
  <c r="F78" i="2" s="1"/>
  <c r="F66" i="2" l="1"/>
  <c r="F9" i="2" l="1"/>
  <c r="F32" i="2"/>
  <c r="F8" i="2"/>
  <c r="F46" i="2" l="1"/>
  <c r="F10" i="2"/>
</calcChain>
</file>

<file path=xl/sharedStrings.xml><?xml version="1.0" encoding="utf-8"?>
<sst xmlns="http://schemas.openxmlformats.org/spreadsheetml/2006/main" count="99" uniqueCount="86">
  <si>
    <t>DEGAZARE TUB</t>
  </si>
  <si>
    <t>DEMONTAT ROBINET</t>
  </si>
  <si>
    <t>SPALARE TUB (BUTELIE) LA INTERIOR</t>
  </si>
  <si>
    <t>CURATIREA INSCRIPTIILOR</t>
  </si>
  <si>
    <t>CANTARIRE BUTELIE GOALA</t>
  </si>
  <si>
    <t>UMPLERE BUTELIE CU APA</t>
  </si>
  <si>
    <t>MONTAT ROBINET</t>
  </si>
  <si>
    <t>CANTARIRE BUTELIE PLINA</t>
  </si>
  <si>
    <t>PROBA DE PRESIUNE</t>
  </si>
  <si>
    <t>EVACUARE APA DIN ROBINET</t>
  </si>
  <si>
    <t>USCARE BUTELIE LA INTERIOR CU AER TEHNOLOGIC</t>
  </si>
  <si>
    <t>PROBA ETANSEITATE</t>
  </si>
  <si>
    <t>POANSONARE</t>
  </si>
  <si>
    <t>CURATIRE STRAT OXIZI</t>
  </si>
  <si>
    <t>VOPSIRE SI INSCRIPTIONARE TUB (BUTELIE)</t>
  </si>
  <si>
    <t>MONTAT DOUA INELE DE CAUCIUC SI CAPAC PROTECTIE</t>
  </si>
  <si>
    <t>DEMONTAT CAPAC PROTECTIE ROBINET</t>
  </si>
  <si>
    <t>DEMONTAT ROBINETI (2 BUC.)</t>
  </si>
  <si>
    <t>VERIFICAT INTERIOR SI SIFONARE</t>
  </si>
  <si>
    <t>MONTAT CAPAC</t>
  </si>
  <si>
    <t>DEMONTAT CAPAC</t>
  </si>
  <si>
    <t>MONTAT ROBINETI (2 BUC.)</t>
  </si>
  <si>
    <t>VERIFICARE ETANSEITATE</t>
  </si>
  <si>
    <t>CURATIREA MANUALA A DEPUNERILOR DE OXIZI</t>
  </si>
  <si>
    <t>CANTARIRE BUTOI</t>
  </si>
  <si>
    <t>DEGAZARE BUTOI CU LESIE</t>
  </si>
  <si>
    <t>DEMONTAT CAPAC BUTOI</t>
  </si>
  <si>
    <t>SPALAT INTERIOR BUTOI APA</t>
  </si>
  <si>
    <t>CANTARIT BUTOI</t>
  </si>
  <si>
    <t>UMPLUT BUTOI CU APA</t>
  </si>
  <si>
    <t>EVACUAREA APEI DIN BUTOI</t>
  </si>
  <si>
    <t>USCARE INTERIOR BUTOI CU AER TEHNOLOGIC</t>
  </si>
  <si>
    <t>POANSONARE BUTOI</t>
  </si>
  <si>
    <t>VOPSIRE SI INSCRIPTIONARE BUTOI</t>
  </si>
  <si>
    <t>Nr. crt.</t>
  </si>
  <si>
    <t>U.M.</t>
  </si>
  <si>
    <t xml:space="preserve">Cantitate </t>
  </si>
  <si>
    <t>5=3 x 4</t>
  </si>
  <si>
    <t>tone</t>
  </si>
  <si>
    <t>buc</t>
  </si>
  <si>
    <t>MASURATORI GROSIMI CU ULTRASUNETE</t>
  </si>
  <si>
    <t>MONTAT CAPAC BUTOI SI GRESAT PREZOANE CU VASILINA TH. STAS 9874-74 (Li-Ca-Pb)</t>
  </si>
  <si>
    <t>VTP butelii la scadenta inclusiv cu vopsire si inscriptionare</t>
  </si>
  <si>
    <t>VERIFICAT ETANSEITATE</t>
  </si>
  <si>
    <t xml:space="preserve">operatie </t>
  </si>
  <si>
    <t>demontat robinet</t>
  </si>
  <si>
    <t>degazare butelie</t>
  </si>
  <si>
    <t>montat robinet</t>
  </si>
  <si>
    <t>uscare butelie la interior cu aer tehnologic</t>
  </si>
  <si>
    <t>proba etanseitate</t>
  </si>
  <si>
    <t>pansonare</t>
  </si>
  <si>
    <t>Contravaloare materiale, piese si subansamble folosite (diluant, vopsea, robinet, capac, inele de cauciuc, garnituri) pentru care este alocata o suma estimata fixa pentru ofertant</t>
  </si>
  <si>
    <t>lei</t>
  </si>
  <si>
    <t>Denumire produs / serviciu asociat produsului</t>
  </si>
  <si>
    <t>Reparatie butoi clor (operatie de schimbat robinet - fara contravaloare materiale, piese si subansamble folosite: diluant, vopsea, robinet, capac, inele de cauciuc, garnituri etc.) (tarif lei/operatie reparatie)</t>
  </si>
  <si>
    <t xml:space="preserve">VTP  la scadenta pentru containere (butoaie) cu sau fara marcaj de conformitate   „ Π ), inclusiv cu vopsire si inscriptionare </t>
  </si>
  <si>
    <t xml:space="preserve">Clor lichid  imbuteliat in butoaie (containere) </t>
  </si>
  <si>
    <t>Clor lichid  imbuteliat  in butelii</t>
  </si>
  <si>
    <t>Pret unitar lei
 fara TVA</t>
  </si>
  <si>
    <t>Valoare 
lei
 fara TVA</t>
  </si>
  <si>
    <t>DEMONTAT ROBINET(2 BUC)</t>
  </si>
  <si>
    <t>MONTAT ROBINET(2 BUC)</t>
  </si>
  <si>
    <t>proba de etanșeitate</t>
  </si>
  <si>
    <t>DEMONTA DOUA INELE DE CAUCIUC SI CAPAC PROTECTIE</t>
  </si>
  <si>
    <t>Reparatie butelie clor (operatie de schimbat robinet, făra contravaloare materiale, piese si subansamble folosite: diluant, vopsea, robinet, capac, inele de cauciuc, garnituri etc.)</t>
  </si>
  <si>
    <t>schimbat inele de cauciuc (demontat și montat) si capac protectie</t>
  </si>
  <si>
    <t>Tarif autorizat butelie (tub) nou (fara contravaloare materiale, piese si subansamble folosite: diluant, vopsea, robinet, capac, inele de cauciuc, garnituri etc.)</t>
  </si>
  <si>
    <t>Tarif casare butelii de clor</t>
  </si>
  <si>
    <t xml:space="preserve">degazare tub (butelie) </t>
  </si>
  <si>
    <t xml:space="preserve">spălare și uscare butelie </t>
  </si>
  <si>
    <t>Tarif casare CONTAINER de clor</t>
  </si>
  <si>
    <t>cântările butoi</t>
  </si>
  <si>
    <t>demontat capac protecție robinet</t>
  </si>
  <si>
    <t>degazare butoi cu leșie</t>
  </si>
  <si>
    <t>demontat capac butoi</t>
  </si>
  <si>
    <t xml:space="preserve">demontat robineti (2 buc) </t>
  </si>
  <si>
    <t>spalat interior container apă</t>
  </si>
  <si>
    <t>verificat interior și sifonare</t>
  </si>
  <si>
    <t xml:space="preserve"> uscare interior butoi cu aer tehnologic</t>
  </si>
  <si>
    <t>OPERATOR ECONOMIC</t>
  </si>
  <si>
    <t xml:space="preserve">                OFERTA FINANCIARA  </t>
  </si>
  <si>
    <t>ANEXA 1</t>
  </si>
  <si>
    <r>
      <t>(</t>
    </r>
    <r>
      <rPr>
        <i/>
        <sz val="12"/>
        <color rgb="FF000000"/>
        <rFont val="Work Sans"/>
      </rPr>
      <t>denumirea/numele/adresa)</t>
    </r>
  </si>
  <si>
    <t>...........................................</t>
  </si>
  <si>
    <r>
      <t>(</t>
    </r>
    <r>
      <rPr>
        <i/>
        <sz val="12"/>
        <color rgb="FF000000"/>
        <rFont val="Trebuchet MS"/>
        <family val="2"/>
        <charset val="238"/>
      </rPr>
      <t>semnatura autorizata si stampila)</t>
    </r>
  </si>
  <si>
    <t>TOTAL GENERAL OFERTA = 
cap.1+2+3+4+5+6+7+8+9+10
(LEI, FARA 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</si>
</sst>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i/>
      <sz val="12"/>
      <color rgb="FF000000"/>
      <name val="Trebuchet MS"/>
      <family val="2"/>
      <charset val="238"/>
    </font>
    <font>
      <sz val="12"/>
      <color theme="1"/>
      <name val="Trebuchet MS"/>
      <family val="2"/>
      <charset val="238"/>
    </font>
    <font>
      <sz val="12"/>
      <color rgb="FF000000"/>
      <name val="Trebuchet MS"/>
      <family val="2"/>
      <charset val="238"/>
    </font>
    <font>
      <sz val="12"/>
      <name val="Trebuchet MS"/>
      <family val="2"/>
      <charset val="238"/>
    </font>
    <font>
      <b/>
      <sz val="14"/>
      <color rgb="FF000000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4"/>
      <color theme="1"/>
      <name val="Trebuchet MS"/>
      <family val="2"/>
      <charset val="238"/>
    </font>
    <font>
      <b/>
      <sz val="12"/>
      <color theme="1"/>
      <name val="Trebuchet MS"/>
      <family val="2"/>
    </font>
    <font>
      <b/>
      <sz val="12"/>
      <color rgb="FF000000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name val="Trebuchet MS"/>
      <family val="2"/>
    </font>
    <font>
      <i/>
      <sz val="12"/>
      <color rgb="FF000000"/>
      <name val="Work Sans"/>
    </font>
    <font>
      <sz val="12"/>
      <color theme="1"/>
      <name val="Work Sans"/>
    </font>
    <font>
      <sz val="12"/>
      <color rgb="FF000000"/>
      <name val="Work Sans"/>
    </font>
    <font>
      <b/>
      <sz val="12"/>
      <color rgb="FF000000"/>
      <name val="Work Sans"/>
    </font>
    <font>
      <b/>
      <sz val="12"/>
      <name val="Work Sans"/>
    </font>
    <font>
      <b/>
      <sz val="14"/>
      <color rgb="FF000000"/>
      <name val="Work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 wrapText="1"/>
    </xf>
    <xf numFmtId="1" fontId="5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4" fontId="1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top" wrapText="1"/>
    </xf>
    <xf numFmtId="164" fontId="17" fillId="3" borderId="1" xfId="0" applyNumberFormat="1" applyFont="1" applyFill="1" applyBorder="1" applyAlignment="1">
      <alignment horizontal="center" vertical="top" wrapText="1"/>
    </xf>
    <xf numFmtId="3" fontId="17" fillId="3" borderId="1" xfId="0" applyNumberFormat="1" applyFont="1" applyFill="1" applyBorder="1" applyAlignment="1" applyProtection="1">
      <alignment horizontal="right" vertical="top" wrapText="1"/>
      <protection locked="0"/>
    </xf>
    <xf numFmtId="3" fontId="16" fillId="2" borderId="1" xfId="0" applyNumberFormat="1" applyFont="1" applyFill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1" fontId="17" fillId="3" borderId="1" xfId="0" applyNumberFormat="1" applyFont="1" applyFill="1" applyBorder="1" applyAlignment="1">
      <alignment horizontal="center" vertical="top" wrapText="1"/>
    </xf>
    <xf numFmtId="3" fontId="17" fillId="3" borderId="1" xfId="0" applyNumberFormat="1" applyFont="1" applyFill="1" applyBorder="1" applyAlignment="1">
      <alignment horizontal="righ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 applyProtection="1">
      <alignment horizontal="right" vertical="top" wrapText="1"/>
      <protection locked="0"/>
    </xf>
    <xf numFmtId="3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vertical="top" wrapText="1"/>
    </xf>
    <xf numFmtId="3" fontId="16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3" fontId="14" fillId="0" borderId="1" xfId="0" applyNumberFormat="1" applyFont="1" applyBorder="1" applyAlignment="1" applyProtection="1">
      <alignment horizontal="right" vertical="top"/>
      <protection locked="0"/>
    </xf>
    <xf numFmtId="3" fontId="14" fillId="0" borderId="1" xfId="0" applyNumberFormat="1" applyFont="1" applyBorder="1" applyAlignment="1">
      <alignment horizontal="right" vertical="top"/>
    </xf>
    <xf numFmtId="2" fontId="15" fillId="0" borderId="1" xfId="0" applyNumberFormat="1" applyFont="1" applyBorder="1" applyAlignment="1">
      <alignment horizontal="left" vertical="top" wrapText="1"/>
    </xf>
    <xf numFmtId="1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3" fontId="16" fillId="0" borderId="1" xfId="0" applyNumberFormat="1" applyFont="1" applyBorder="1" applyAlignment="1">
      <alignment horizontal="right" vertical="top"/>
    </xf>
    <xf numFmtId="3" fontId="16" fillId="2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top"/>
    </xf>
    <xf numFmtId="3" fontId="15" fillId="0" borderId="1" xfId="0" applyNumberFormat="1" applyFont="1" applyBorder="1" applyAlignment="1">
      <alignment horizontal="right" vertical="top"/>
    </xf>
    <xf numFmtId="3" fontId="15" fillId="0" borderId="1" xfId="0" applyNumberFormat="1" applyFont="1" applyBorder="1" applyAlignment="1" applyProtection="1">
      <alignment horizontal="right" vertical="top"/>
      <protection locked="0"/>
    </xf>
    <xf numFmtId="2" fontId="15" fillId="0" borderId="1" xfId="0" applyNumberFormat="1" applyFont="1" applyBorder="1" applyAlignment="1">
      <alignment horizontal="center" vertical="top"/>
    </xf>
    <xf numFmtId="1" fontId="15" fillId="0" borderId="1" xfId="0" applyNumberFormat="1" applyFont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right" vertical="top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Border="1" applyAlignment="1">
      <alignment horizontal="center" vertical="top" wrapText="1"/>
    </xf>
    <xf numFmtId="3" fontId="18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"/>
  <sheetViews>
    <sheetView tabSelected="1" topLeftCell="A78" zoomScale="96" zoomScaleNormal="96" zoomScaleSheetLayoutView="55" workbookViewId="0">
      <selection activeCell="G83" sqref="G83"/>
    </sheetView>
  </sheetViews>
  <sheetFormatPr defaultRowHeight="18" x14ac:dyDescent="0.35"/>
  <cols>
    <col min="1" max="1" width="5.7109375" style="4" customWidth="1"/>
    <col min="2" max="2" width="45.42578125" style="2" customWidth="1"/>
    <col min="3" max="3" width="10.5703125" style="6" customWidth="1"/>
    <col min="4" max="4" width="11.140625" style="6" bestFit="1" customWidth="1"/>
    <col min="5" max="5" width="12.5703125" style="9" customWidth="1"/>
    <col min="6" max="6" width="16" style="9" customWidth="1"/>
    <col min="7" max="16384" width="9.140625" style="1"/>
  </cols>
  <sheetData>
    <row r="1" spans="1:6" ht="19.5" x14ac:dyDescent="0.35">
      <c r="A1" s="84" t="s">
        <v>79</v>
      </c>
      <c r="B1" s="84"/>
      <c r="C1" s="32"/>
      <c r="D1" s="32"/>
      <c r="E1" s="33"/>
      <c r="F1" s="34" t="s">
        <v>81</v>
      </c>
    </row>
    <row r="2" spans="1:6" ht="19.5" x14ac:dyDescent="0.35">
      <c r="A2" s="83" t="s">
        <v>82</v>
      </c>
      <c r="B2" s="83"/>
      <c r="C2" s="32"/>
      <c r="D2" s="32"/>
      <c r="E2" s="33"/>
      <c r="F2" s="33"/>
    </row>
    <row r="3" spans="1:6" ht="19.5" x14ac:dyDescent="0.35">
      <c r="A3" s="35"/>
      <c r="B3" s="36"/>
      <c r="C3" s="32"/>
      <c r="D3" s="32"/>
      <c r="E3" s="33"/>
      <c r="F3" s="33"/>
    </row>
    <row r="4" spans="1:6" ht="38.25" customHeight="1" x14ac:dyDescent="0.35">
      <c r="A4" s="35"/>
      <c r="B4" s="85" t="s">
        <v>80</v>
      </c>
      <c r="C4" s="85"/>
      <c r="D4" s="85"/>
      <c r="E4" s="85"/>
      <c r="F4" s="85"/>
    </row>
    <row r="5" spans="1:6" ht="19.5" x14ac:dyDescent="0.35">
      <c r="A5" s="35"/>
      <c r="B5" s="37"/>
      <c r="C5" s="32"/>
      <c r="D5" s="32"/>
      <c r="E5" s="33"/>
      <c r="F5" s="33"/>
    </row>
    <row r="6" spans="1:6" ht="58.5" x14ac:dyDescent="0.35">
      <c r="A6" s="38" t="s">
        <v>34</v>
      </c>
      <c r="B6" s="38" t="s">
        <v>53</v>
      </c>
      <c r="C6" s="38" t="s">
        <v>35</v>
      </c>
      <c r="D6" s="38" t="s">
        <v>36</v>
      </c>
      <c r="E6" s="39" t="s">
        <v>58</v>
      </c>
      <c r="F6" s="39" t="s">
        <v>59</v>
      </c>
    </row>
    <row r="7" spans="1:6" ht="19.5" x14ac:dyDescent="0.35">
      <c r="A7" s="40">
        <v>0</v>
      </c>
      <c r="B7" s="40">
        <v>1</v>
      </c>
      <c r="C7" s="41">
        <v>2</v>
      </c>
      <c r="D7" s="41">
        <v>3</v>
      </c>
      <c r="E7" s="42">
        <v>4</v>
      </c>
      <c r="F7" s="43" t="s">
        <v>37</v>
      </c>
    </row>
    <row r="8" spans="1:6" ht="35.25" customHeight="1" x14ac:dyDescent="0.35">
      <c r="A8" s="38">
        <v>1</v>
      </c>
      <c r="B8" s="44" t="s">
        <v>56</v>
      </c>
      <c r="C8" s="45" t="s">
        <v>38</v>
      </c>
      <c r="D8" s="46">
        <v>111.1</v>
      </c>
      <c r="E8" s="47"/>
      <c r="F8" s="48">
        <f>D8*E8</f>
        <v>0</v>
      </c>
    </row>
    <row r="9" spans="1:6" ht="35.25" customHeight="1" x14ac:dyDescent="0.35">
      <c r="A9" s="38">
        <v>2</v>
      </c>
      <c r="B9" s="44" t="s">
        <v>57</v>
      </c>
      <c r="C9" s="45" t="s">
        <v>38</v>
      </c>
      <c r="D9" s="46">
        <v>7.8</v>
      </c>
      <c r="E9" s="47"/>
      <c r="F9" s="48">
        <f>D9*E9</f>
        <v>0</v>
      </c>
    </row>
    <row r="10" spans="1:6" ht="77.25" customHeight="1" x14ac:dyDescent="0.35">
      <c r="A10" s="38">
        <v>3</v>
      </c>
      <c r="B10" s="49" t="s">
        <v>55</v>
      </c>
      <c r="C10" s="45" t="s">
        <v>39</v>
      </c>
      <c r="D10" s="50">
        <v>4</v>
      </c>
      <c r="E10" s="51"/>
      <c r="F10" s="48">
        <f>D10*E10</f>
        <v>0</v>
      </c>
    </row>
    <row r="11" spans="1:6" ht="19.5" x14ac:dyDescent="0.35">
      <c r="A11" s="52"/>
      <c r="B11" s="53" t="s">
        <v>24</v>
      </c>
      <c r="C11" s="52"/>
      <c r="D11" s="52"/>
      <c r="E11" s="54"/>
      <c r="F11" s="55"/>
    </row>
    <row r="12" spans="1:6" ht="39" x14ac:dyDescent="0.35">
      <c r="A12" s="52"/>
      <c r="B12" s="53" t="s">
        <v>16</v>
      </c>
      <c r="C12" s="52"/>
      <c r="D12" s="52"/>
      <c r="E12" s="54"/>
      <c r="F12" s="55"/>
    </row>
    <row r="13" spans="1:6" ht="19.5" x14ac:dyDescent="0.35">
      <c r="A13" s="52"/>
      <c r="B13" s="53" t="s">
        <v>25</v>
      </c>
      <c r="C13" s="52"/>
      <c r="D13" s="52"/>
      <c r="E13" s="54"/>
      <c r="F13" s="55"/>
    </row>
    <row r="14" spans="1:6" ht="19.5" x14ac:dyDescent="0.35">
      <c r="A14" s="82"/>
      <c r="B14" s="53" t="s">
        <v>26</v>
      </c>
      <c r="C14" s="52"/>
      <c r="D14" s="52"/>
      <c r="E14" s="54"/>
      <c r="F14" s="55"/>
    </row>
    <row r="15" spans="1:6" ht="19.5" x14ac:dyDescent="0.35">
      <c r="A15" s="82"/>
      <c r="B15" s="53" t="s">
        <v>17</v>
      </c>
      <c r="C15" s="52"/>
      <c r="D15" s="52"/>
      <c r="E15" s="54"/>
      <c r="F15" s="55"/>
    </row>
    <row r="16" spans="1:6" ht="19.5" x14ac:dyDescent="0.35">
      <c r="A16" s="82"/>
      <c r="B16" s="53" t="s">
        <v>27</v>
      </c>
      <c r="C16" s="52"/>
      <c r="D16" s="52"/>
      <c r="E16" s="54"/>
      <c r="F16" s="55"/>
    </row>
    <row r="17" spans="1:6" ht="19.5" x14ac:dyDescent="0.35">
      <c r="A17" s="82"/>
      <c r="B17" s="53" t="s">
        <v>18</v>
      </c>
      <c r="C17" s="52"/>
      <c r="D17" s="52"/>
      <c r="E17" s="54"/>
      <c r="F17" s="55"/>
    </row>
    <row r="18" spans="1:6" ht="19.5" x14ac:dyDescent="0.35">
      <c r="A18" s="52"/>
      <c r="B18" s="53" t="s">
        <v>19</v>
      </c>
      <c r="C18" s="52"/>
      <c r="D18" s="52"/>
      <c r="E18" s="54"/>
      <c r="F18" s="55"/>
    </row>
    <row r="19" spans="1:6" ht="19.5" x14ac:dyDescent="0.35">
      <c r="A19" s="52"/>
      <c r="B19" s="53" t="s">
        <v>28</v>
      </c>
      <c r="C19" s="52"/>
      <c r="D19" s="52"/>
      <c r="E19" s="54"/>
      <c r="F19" s="55"/>
    </row>
    <row r="20" spans="1:6" ht="19.5" x14ac:dyDescent="0.35">
      <c r="A20" s="52"/>
      <c r="B20" s="53" t="s">
        <v>29</v>
      </c>
      <c r="C20" s="52"/>
      <c r="D20" s="52"/>
      <c r="E20" s="54"/>
      <c r="F20" s="55"/>
    </row>
    <row r="21" spans="1:6" ht="19.5" x14ac:dyDescent="0.35">
      <c r="A21" s="56"/>
      <c r="B21" s="53" t="s">
        <v>8</v>
      </c>
      <c r="C21" s="52"/>
      <c r="D21" s="52"/>
      <c r="E21" s="54"/>
      <c r="F21" s="55"/>
    </row>
    <row r="22" spans="1:6" ht="19.5" x14ac:dyDescent="0.35">
      <c r="A22" s="56"/>
      <c r="B22" s="53" t="s">
        <v>20</v>
      </c>
      <c r="C22" s="52"/>
      <c r="D22" s="52"/>
      <c r="E22" s="54"/>
      <c r="F22" s="55"/>
    </row>
    <row r="23" spans="1:6" ht="19.5" x14ac:dyDescent="0.35">
      <c r="A23" s="56"/>
      <c r="B23" s="53" t="s">
        <v>30</v>
      </c>
      <c r="C23" s="52"/>
      <c r="D23" s="52"/>
      <c r="E23" s="54"/>
      <c r="F23" s="55"/>
    </row>
    <row r="24" spans="1:6" ht="39" x14ac:dyDescent="0.35">
      <c r="A24" s="56"/>
      <c r="B24" s="53" t="s">
        <v>31</v>
      </c>
      <c r="C24" s="52"/>
      <c r="D24" s="52"/>
      <c r="E24" s="54"/>
      <c r="F24" s="55"/>
    </row>
    <row r="25" spans="1:6" ht="58.5" x14ac:dyDescent="0.35">
      <c r="A25" s="56"/>
      <c r="B25" s="53" t="s">
        <v>41</v>
      </c>
      <c r="C25" s="52"/>
      <c r="D25" s="52"/>
      <c r="E25" s="54"/>
      <c r="F25" s="55"/>
    </row>
    <row r="26" spans="1:6" ht="19.5" x14ac:dyDescent="0.35">
      <c r="A26" s="56"/>
      <c r="B26" s="53" t="s">
        <v>21</v>
      </c>
      <c r="C26" s="52"/>
      <c r="D26" s="52"/>
      <c r="E26" s="54"/>
      <c r="F26" s="55"/>
    </row>
    <row r="27" spans="1:6" ht="19.5" x14ac:dyDescent="0.35">
      <c r="A27" s="52"/>
      <c r="B27" s="53" t="s">
        <v>22</v>
      </c>
      <c r="C27" s="52"/>
      <c r="D27" s="52"/>
      <c r="E27" s="54"/>
      <c r="F27" s="55"/>
    </row>
    <row r="28" spans="1:6" ht="19.5" x14ac:dyDescent="0.35">
      <c r="A28" s="52"/>
      <c r="B28" s="53" t="s">
        <v>32</v>
      </c>
      <c r="C28" s="52"/>
      <c r="D28" s="52"/>
      <c r="E28" s="54"/>
      <c r="F28" s="55"/>
    </row>
    <row r="29" spans="1:6" ht="39" x14ac:dyDescent="0.35">
      <c r="A29" s="52"/>
      <c r="B29" s="53" t="s">
        <v>23</v>
      </c>
      <c r="C29" s="52"/>
      <c r="D29" s="52"/>
      <c r="E29" s="54"/>
      <c r="F29" s="55"/>
    </row>
    <row r="30" spans="1:6" ht="19.5" x14ac:dyDescent="0.35">
      <c r="A30" s="52"/>
      <c r="B30" s="53" t="s">
        <v>33</v>
      </c>
      <c r="C30" s="52"/>
      <c r="D30" s="52"/>
      <c r="E30" s="54"/>
      <c r="F30" s="55"/>
    </row>
    <row r="31" spans="1:6" ht="39" x14ac:dyDescent="0.35">
      <c r="A31" s="52"/>
      <c r="B31" s="53" t="s">
        <v>40</v>
      </c>
      <c r="C31" s="52"/>
      <c r="D31" s="52"/>
      <c r="E31" s="54"/>
      <c r="F31" s="55"/>
    </row>
    <row r="32" spans="1:6" ht="123.75" customHeight="1" x14ac:dyDescent="0.35">
      <c r="A32" s="38">
        <v>4</v>
      </c>
      <c r="B32" s="49" t="s">
        <v>54</v>
      </c>
      <c r="C32" s="38" t="s">
        <v>44</v>
      </c>
      <c r="D32" s="38">
        <v>3</v>
      </c>
      <c r="E32" s="57">
        <f>SUM(F33:F36)</f>
        <v>0</v>
      </c>
      <c r="F32" s="48">
        <f>D32*E32</f>
        <v>0</v>
      </c>
    </row>
    <row r="33" spans="1:7" ht="19.5" x14ac:dyDescent="0.35">
      <c r="A33" s="58"/>
      <c r="B33" s="59" t="s">
        <v>25</v>
      </c>
      <c r="C33" s="58"/>
      <c r="D33" s="58"/>
      <c r="E33" s="60"/>
      <c r="F33" s="61"/>
    </row>
    <row r="34" spans="1:7" ht="19.5" x14ac:dyDescent="0.35">
      <c r="A34" s="39"/>
      <c r="B34" s="62" t="s">
        <v>60</v>
      </c>
      <c r="C34" s="39"/>
      <c r="D34" s="39"/>
      <c r="E34" s="60"/>
      <c r="F34" s="55"/>
    </row>
    <row r="35" spans="1:7" ht="19.5" x14ac:dyDescent="0.35">
      <c r="A35" s="39"/>
      <c r="B35" s="62" t="s">
        <v>61</v>
      </c>
      <c r="C35" s="39"/>
      <c r="D35" s="39"/>
      <c r="E35" s="60"/>
      <c r="F35" s="55"/>
    </row>
    <row r="36" spans="1:7" ht="19.5" x14ac:dyDescent="0.35">
      <c r="A36" s="39"/>
      <c r="B36" s="62" t="s">
        <v>43</v>
      </c>
      <c r="C36" s="39"/>
      <c r="D36" s="39"/>
      <c r="E36" s="60"/>
      <c r="F36" s="55"/>
    </row>
    <row r="37" spans="1:7" s="12" customFormat="1" ht="21.75" customHeight="1" x14ac:dyDescent="0.35">
      <c r="A37" s="63">
        <v>5</v>
      </c>
      <c r="B37" s="49" t="s">
        <v>70</v>
      </c>
      <c r="C37" s="64" t="s">
        <v>39</v>
      </c>
      <c r="D37" s="64">
        <v>2</v>
      </c>
      <c r="E37" s="65">
        <f>SUM(F38:F45)</f>
        <v>0</v>
      </c>
      <c r="F37" s="66">
        <f>D37*E37</f>
        <v>0</v>
      </c>
    </row>
    <row r="38" spans="1:7" s="12" customFormat="1" ht="21.75" customHeight="1" x14ac:dyDescent="0.35">
      <c r="A38" s="63"/>
      <c r="B38" s="53" t="s">
        <v>71</v>
      </c>
      <c r="C38" s="67"/>
      <c r="D38" s="67"/>
      <c r="E38" s="68"/>
      <c r="F38" s="68"/>
      <c r="G38" s="13"/>
    </row>
    <row r="39" spans="1:7" s="12" customFormat="1" ht="21.75" customHeight="1" x14ac:dyDescent="0.35">
      <c r="A39" s="63"/>
      <c r="B39" s="53" t="s">
        <v>72</v>
      </c>
      <c r="C39" s="67"/>
      <c r="D39" s="67"/>
      <c r="E39" s="68"/>
      <c r="F39" s="68"/>
      <c r="G39" s="13"/>
    </row>
    <row r="40" spans="1:7" s="12" customFormat="1" ht="21.75" customHeight="1" x14ac:dyDescent="0.35">
      <c r="A40" s="63"/>
      <c r="B40" s="53" t="s">
        <v>73</v>
      </c>
      <c r="C40" s="67"/>
      <c r="D40" s="67"/>
      <c r="E40" s="68"/>
      <c r="F40" s="68"/>
      <c r="G40" s="13"/>
    </row>
    <row r="41" spans="1:7" s="12" customFormat="1" ht="21.75" customHeight="1" x14ac:dyDescent="0.35">
      <c r="A41" s="63"/>
      <c r="B41" s="53" t="s">
        <v>74</v>
      </c>
      <c r="C41" s="67"/>
      <c r="D41" s="67"/>
      <c r="E41" s="68"/>
      <c r="F41" s="68"/>
      <c r="G41" s="13"/>
    </row>
    <row r="42" spans="1:7" s="12" customFormat="1" ht="21.75" customHeight="1" x14ac:dyDescent="0.35">
      <c r="A42" s="63"/>
      <c r="B42" s="53" t="s">
        <v>75</v>
      </c>
      <c r="C42" s="67"/>
      <c r="D42" s="67"/>
      <c r="E42" s="68"/>
      <c r="F42" s="68"/>
      <c r="G42" s="13"/>
    </row>
    <row r="43" spans="1:7" s="12" customFormat="1" ht="21.75" customHeight="1" x14ac:dyDescent="0.35">
      <c r="A43" s="63"/>
      <c r="B43" s="53" t="s">
        <v>76</v>
      </c>
      <c r="C43" s="67"/>
      <c r="D43" s="67"/>
      <c r="E43" s="68"/>
      <c r="F43" s="68"/>
      <c r="G43" s="13"/>
    </row>
    <row r="44" spans="1:7" ht="18" customHeight="1" x14ac:dyDescent="0.35">
      <c r="A44" s="63"/>
      <c r="B44" s="53" t="s">
        <v>77</v>
      </c>
      <c r="C44" s="67"/>
      <c r="D44" s="67"/>
      <c r="E44" s="69"/>
      <c r="F44" s="68"/>
      <c r="G44" s="13"/>
    </row>
    <row r="45" spans="1:7" ht="20.25" customHeight="1" x14ac:dyDescent="0.35">
      <c r="A45" s="39"/>
      <c r="B45" s="62" t="s">
        <v>78</v>
      </c>
      <c r="C45" s="70"/>
      <c r="D45" s="70"/>
      <c r="E45" s="69"/>
      <c r="F45" s="68"/>
      <c r="G45" s="13"/>
    </row>
    <row r="46" spans="1:7" ht="39" x14ac:dyDescent="0.35">
      <c r="A46" s="38">
        <v>6</v>
      </c>
      <c r="B46" s="49" t="s">
        <v>42</v>
      </c>
      <c r="C46" s="38" t="s">
        <v>39</v>
      </c>
      <c r="D46" s="38">
        <v>6</v>
      </c>
      <c r="E46" s="57">
        <f>SUM(F47:F65)</f>
        <v>0</v>
      </c>
      <c r="F46" s="48">
        <f>D46*E46</f>
        <v>0</v>
      </c>
    </row>
    <row r="47" spans="1:7" ht="19.5" x14ac:dyDescent="0.35">
      <c r="A47" s="52"/>
      <c r="B47" s="53" t="s">
        <v>0</v>
      </c>
      <c r="C47" s="52"/>
      <c r="D47" s="52"/>
      <c r="E47" s="54"/>
      <c r="F47" s="55"/>
    </row>
    <row r="48" spans="1:7" ht="19.5" x14ac:dyDescent="0.35">
      <c r="A48" s="52"/>
      <c r="B48" s="53" t="s">
        <v>1</v>
      </c>
      <c r="C48" s="52"/>
      <c r="D48" s="52"/>
      <c r="E48" s="54"/>
      <c r="F48" s="55"/>
    </row>
    <row r="49" spans="1:6" ht="19.5" x14ac:dyDescent="0.35">
      <c r="A49" s="52"/>
      <c r="B49" s="53" t="s">
        <v>2</v>
      </c>
      <c r="C49" s="52"/>
      <c r="D49" s="52"/>
      <c r="E49" s="54"/>
      <c r="F49" s="55"/>
    </row>
    <row r="50" spans="1:6" ht="19.5" x14ac:dyDescent="0.35">
      <c r="A50" s="52"/>
      <c r="B50" s="53" t="s">
        <v>3</v>
      </c>
      <c r="C50" s="52"/>
      <c r="D50" s="52"/>
      <c r="E50" s="54"/>
      <c r="F50" s="55"/>
    </row>
    <row r="51" spans="1:6" ht="19.5" x14ac:dyDescent="0.35">
      <c r="A51" s="52"/>
      <c r="B51" s="53" t="s">
        <v>4</v>
      </c>
      <c r="C51" s="52"/>
      <c r="D51" s="52"/>
      <c r="E51" s="54"/>
      <c r="F51" s="55"/>
    </row>
    <row r="52" spans="1:6" ht="19.5" x14ac:dyDescent="0.35">
      <c r="A52" s="52"/>
      <c r="B52" s="53" t="s">
        <v>5</v>
      </c>
      <c r="C52" s="52"/>
      <c r="D52" s="52"/>
      <c r="E52" s="54"/>
      <c r="F52" s="55"/>
    </row>
    <row r="53" spans="1:6" ht="19.5" x14ac:dyDescent="0.35">
      <c r="A53" s="52"/>
      <c r="B53" s="53" t="s">
        <v>6</v>
      </c>
      <c r="C53" s="52"/>
      <c r="D53" s="52"/>
      <c r="E53" s="54"/>
      <c r="F53" s="55"/>
    </row>
    <row r="54" spans="1:6" ht="19.5" x14ac:dyDescent="0.35">
      <c r="A54" s="52"/>
      <c r="B54" s="53" t="s">
        <v>7</v>
      </c>
      <c r="C54" s="52"/>
      <c r="D54" s="52"/>
      <c r="E54" s="54"/>
      <c r="F54" s="55"/>
    </row>
    <row r="55" spans="1:6" ht="19.5" x14ac:dyDescent="0.35">
      <c r="A55" s="52"/>
      <c r="B55" s="53" t="s">
        <v>8</v>
      </c>
      <c r="C55" s="52"/>
      <c r="D55" s="52"/>
      <c r="E55" s="54"/>
      <c r="F55" s="55"/>
    </row>
    <row r="56" spans="1:6" ht="19.5" x14ac:dyDescent="0.35">
      <c r="A56" s="52"/>
      <c r="B56" s="53" t="s">
        <v>1</v>
      </c>
      <c r="C56" s="52"/>
      <c r="D56" s="52"/>
      <c r="E56" s="54"/>
      <c r="F56" s="55"/>
    </row>
    <row r="57" spans="1:6" ht="19.5" x14ac:dyDescent="0.35">
      <c r="A57" s="52"/>
      <c r="B57" s="53" t="s">
        <v>9</v>
      </c>
      <c r="C57" s="52"/>
      <c r="D57" s="52"/>
      <c r="E57" s="54"/>
      <c r="F57" s="55"/>
    </row>
    <row r="58" spans="1:6" ht="39" x14ac:dyDescent="0.35">
      <c r="A58" s="52"/>
      <c r="B58" s="53" t="s">
        <v>10</v>
      </c>
      <c r="C58" s="52"/>
      <c r="D58" s="52"/>
      <c r="E58" s="54"/>
      <c r="F58" s="55"/>
    </row>
    <row r="59" spans="1:6" ht="19.5" x14ac:dyDescent="0.35">
      <c r="A59" s="52"/>
      <c r="B59" s="53" t="s">
        <v>6</v>
      </c>
      <c r="C59" s="52"/>
      <c r="D59" s="52"/>
      <c r="E59" s="54"/>
      <c r="F59" s="55"/>
    </row>
    <row r="60" spans="1:6" ht="19.5" x14ac:dyDescent="0.35">
      <c r="A60" s="52"/>
      <c r="B60" s="53" t="s">
        <v>11</v>
      </c>
      <c r="C60" s="52"/>
      <c r="D60" s="52"/>
      <c r="E60" s="54"/>
      <c r="F60" s="55"/>
    </row>
    <row r="61" spans="1:6" ht="19.5" x14ac:dyDescent="0.35">
      <c r="A61" s="52"/>
      <c r="B61" s="53" t="s">
        <v>12</v>
      </c>
      <c r="C61" s="52"/>
      <c r="D61" s="52"/>
      <c r="E61" s="54"/>
      <c r="F61" s="55"/>
    </row>
    <row r="62" spans="1:6" ht="19.5" x14ac:dyDescent="0.35">
      <c r="A62" s="52"/>
      <c r="B62" s="53" t="s">
        <v>13</v>
      </c>
      <c r="C62" s="52"/>
      <c r="D62" s="52"/>
      <c r="E62" s="54"/>
      <c r="F62" s="55"/>
    </row>
    <row r="63" spans="1:6" ht="24.75" customHeight="1" x14ac:dyDescent="0.35">
      <c r="A63" s="52"/>
      <c r="B63" s="53" t="s">
        <v>14</v>
      </c>
      <c r="C63" s="52"/>
      <c r="D63" s="52"/>
      <c r="E63" s="54"/>
      <c r="F63" s="55"/>
    </row>
    <row r="64" spans="1:6" ht="39" x14ac:dyDescent="0.35">
      <c r="A64" s="52"/>
      <c r="B64" s="53" t="s">
        <v>63</v>
      </c>
      <c r="C64" s="52"/>
      <c r="D64" s="52"/>
      <c r="E64" s="54"/>
      <c r="F64" s="55"/>
    </row>
    <row r="65" spans="1:6" ht="39" x14ac:dyDescent="0.35">
      <c r="A65" s="52"/>
      <c r="B65" s="53" t="s">
        <v>15</v>
      </c>
      <c r="C65" s="52"/>
      <c r="D65" s="52"/>
      <c r="E65" s="54"/>
      <c r="F65" s="55"/>
    </row>
    <row r="66" spans="1:6" s="10" customFormat="1" ht="117" x14ac:dyDescent="0.35">
      <c r="A66" s="63">
        <v>7</v>
      </c>
      <c r="B66" s="49" t="s">
        <v>64</v>
      </c>
      <c r="C66" s="38" t="s">
        <v>44</v>
      </c>
      <c r="D66" s="38">
        <v>3</v>
      </c>
      <c r="E66" s="65">
        <f>SUM(F67:F71)</f>
        <v>0</v>
      </c>
      <c r="F66" s="48">
        <f>D66*E66</f>
        <v>0</v>
      </c>
    </row>
    <row r="67" spans="1:6" ht="18" customHeight="1" x14ac:dyDescent="0.35">
      <c r="A67" s="63"/>
      <c r="B67" s="53" t="s">
        <v>46</v>
      </c>
      <c r="C67" s="67"/>
      <c r="D67" s="67"/>
      <c r="E67" s="69"/>
      <c r="F67" s="68"/>
    </row>
    <row r="68" spans="1:6" ht="18" customHeight="1" x14ac:dyDescent="0.35">
      <c r="A68" s="63"/>
      <c r="B68" s="53" t="s">
        <v>62</v>
      </c>
      <c r="C68" s="67"/>
      <c r="D68" s="67"/>
      <c r="E68" s="69"/>
      <c r="F68" s="68"/>
    </row>
    <row r="69" spans="1:6" ht="18" customHeight="1" x14ac:dyDescent="0.35">
      <c r="A69" s="63"/>
      <c r="B69" s="53" t="s">
        <v>45</v>
      </c>
      <c r="C69" s="67"/>
      <c r="D69" s="67"/>
      <c r="E69" s="69"/>
      <c r="F69" s="68"/>
    </row>
    <row r="70" spans="1:6" ht="18" customHeight="1" x14ac:dyDescent="0.35">
      <c r="A70" s="63"/>
      <c r="B70" s="53" t="s">
        <v>47</v>
      </c>
      <c r="C70" s="67"/>
      <c r="D70" s="67"/>
      <c r="E70" s="69"/>
      <c r="F70" s="68"/>
    </row>
    <row r="71" spans="1:6" ht="39" x14ac:dyDescent="0.35">
      <c r="A71" s="71"/>
      <c r="B71" s="53" t="s">
        <v>65</v>
      </c>
      <c r="C71" s="67"/>
      <c r="D71" s="67"/>
      <c r="E71" s="68"/>
      <c r="F71" s="68"/>
    </row>
    <row r="72" spans="1:6" s="12" customFormat="1" ht="97.5" x14ac:dyDescent="0.35">
      <c r="A72" s="72">
        <v>8</v>
      </c>
      <c r="B72" s="49" t="s">
        <v>66</v>
      </c>
      <c r="C72" s="64" t="s">
        <v>39</v>
      </c>
      <c r="D72" s="64">
        <v>2</v>
      </c>
      <c r="E72" s="65">
        <f>SUM(F73:F77)</f>
        <v>0</v>
      </c>
      <c r="F72" s="66">
        <f>D72*E72</f>
        <v>0</v>
      </c>
    </row>
    <row r="73" spans="1:6" s="13" customFormat="1" ht="18" customHeight="1" x14ac:dyDescent="0.35">
      <c r="A73" s="71"/>
      <c r="B73" s="53" t="s">
        <v>45</v>
      </c>
      <c r="C73" s="67"/>
      <c r="D73" s="67"/>
      <c r="E73" s="69"/>
      <c r="F73" s="68"/>
    </row>
    <row r="74" spans="1:6" s="13" customFormat="1" ht="20.25" customHeight="1" x14ac:dyDescent="0.35">
      <c r="A74" s="73"/>
      <c r="B74" s="62" t="s">
        <v>48</v>
      </c>
      <c r="C74" s="70"/>
      <c r="D74" s="70"/>
      <c r="E74" s="69"/>
      <c r="F74" s="68"/>
    </row>
    <row r="75" spans="1:6" s="13" customFormat="1" ht="18" customHeight="1" x14ac:dyDescent="0.35">
      <c r="A75" s="71"/>
      <c r="B75" s="53" t="s">
        <v>47</v>
      </c>
      <c r="C75" s="67"/>
      <c r="D75" s="67"/>
      <c r="E75" s="69"/>
      <c r="F75" s="68"/>
    </row>
    <row r="76" spans="1:6" s="13" customFormat="1" ht="19.5" x14ac:dyDescent="0.35">
      <c r="A76" s="73"/>
      <c r="B76" s="62" t="s">
        <v>49</v>
      </c>
      <c r="C76" s="70"/>
      <c r="D76" s="70"/>
      <c r="E76" s="69"/>
      <c r="F76" s="68"/>
    </row>
    <row r="77" spans="1:6" s="13" customFormat="1" ht="19.5" x14ac:dyDescent="0.35">
      <c r="A77" s="73"/>
      <c r="B77" s="62" t="s">
        <v>50</v>
      </c>
      <c r="C77" s="70"/>
      <c r="D77" s="70"/>
      <c r="E77" s="69"/>
      <c r="F77" s="68"/>
    </row>
    <row r="78" spans="1:6" s="12" customFormat="1" ht="21.75" customHeight="1" x14ac:dyDescent="0.35">
      <c r="A78" s="72">
        <v>9</v>
      </c>
      <c r="B78" s="49" t="s">
        <v>67</v>
      </c>
      <c r="C78" s="64" t="s">
        <v>39</v>
      </c>
      <c r="D78" s="64">
        <v>2</v>
      </c>
      <c r="E78" s="65">
        <f>SUM(F79:F81)</f>
        <v>0</v>
      </c>
      <c r="F78" s="66">
        <f>D78*E78</f>
        <v>0</v>
      </c>
    </row>
    <row r="79" spans="1:6" ht="18" customHeight="1" x14ac:dyDescent="0.35">
      <c r="A79" s="63"/>
      <c r="B79" s="53" t="s">
        <v>68</v>
      </c>
      <c r="C79" s="67"/>
      <c r="D79" s="67"/>
      <c r="E79" s="69"/>
      <c r="F79" s="68"/>
    </row>
    <row r="80" spans="1:6" ht="18" customHeight="1" x14ac:dyDescent="0.35">
      <c r="A80" s="63"/>
      <c r="B80" s="53" t="s">
        <v>45</v>
      </c>
      <c r="C80" s="67"/>
      <c r="D80" s="67"/>
      <c r="E80" s="69"/>
      <c r="F80" s="68"/>
    </row>
    <row r="81" spans="1:6" ht="20.25" customHeight="1" x14ac:dyDescent="0.35">
      <c r="A81" s="39"/>
      <c r="B81" s="62" t="s">
        <v>69</v>
      </c>
      <c r="C81" s="74"/>
      <c r="D81" s="74"/>
      <c r="E81" s="69"/>
      <c r="F81" s="68"/>
    </row>
    <row r="82" spans="1:6" ht="117" x14ac:dyDescent="0.35">
      <c r="A82" s="63">
        <v>10</v>
      </c>
      <c r="B82" s="49" t="s">
        <v>51</v>
      </c>
      <c r="C82" s="39" t="s">
        <v>52</v>
      </c>
      <c r="D82" s="39"/>
      <c r="E82" s="57"/>
      <c r="F82" s="75">
        <v>61340</v>
      </c>
    </row>
    <row r="83" spans="1:6" s="11" customFormat="1" ht="69.75" x14ac:dyDescent="0.3">
      <c r="A83" s="76"/>
      <c r="B83" s="77" t="s">
        <v>85</v>
      </c>
      <c r="C83" s="78"/>
      <c r="D83" s="79"/>
      <c r="E83" s="80"/>
      <c r="F83" s="80">
        <f>SUM(F8+F9+F10+F32+F37+F46+F66+F72+F78+F82)</f>
        <v>61340</v>
      </c>
    </row>
    <row r="84" spans="1:6" s="11" customFormat="1" ht="8.25" customHeight="1" x14ac:dyDescent="0.3">
      <c r="A84" s="14"/>
      <c r="B84" s="15"/>
      <c r="C84" s="16"/>
      <c r="D84" s="17"/>
      <c r="E84" s="18"/>
      <c r="F84" s="18"/>
    </row>
    <row r="85" spans="1:6" s="13" customFormat="1" x14ac:dyDescent="0.35">
      <c r="A85" s="19"/>
      <c r="B85" s="30" t="s">
        <v>83</v>
      </c>
      <c r="C85" s="29"/>
      <c r="D85" s="21"/>
      <c r="E85" s="22"/>
      <c r="F85" s="22"/>
    </row>
    <row r="86" spans="1:6" s="13" customFormat="1" x14ac:dyDescent="0.35">
      <c r="A86" s="23"/>
      <c r="B86" s="30" t="s">
        <v>84</v>
      </c>
      <c r="C86" s="29"/>
      <c r="D86" s="21"/>
      <c r="E86" s="22"/>
      <c r="F86" s="22"/>
    </row>
    <row r="87" spans="1:6" s="13" customFormat="1" x14ac:dyDescent="0.35">
      <c r="A87" s="23"/>
      <c r="B87" s="31"/>
      <c r="C87" s="29"/>
      <c r="D87" s="21"/>
      <c r="E87" s="22"/>
      <c r="F87" s="22"/>
    </row>
    <row r="88" spans="1:6" s="13" customFormat="1" ht="42" customHeight="1" x14ac:dyDescent="0.35">
      <c r="A88" s="23"/>
      <c r="B88" s="81"/>
      <c r="C88" s="81"/>
      <c r="D88" s="81"/>
      <c r="E88" s="81"/>
      <c r="F88" s="81"/>
    </row>
    <row r="89" spans="1:6" s="13" customFormat="1" ht="34.5" customHeight="1" x14ac:dyDescent="0.35">
      <c r="A89" s="23"/>
      <c r="B89" s="81"/>
      <c r="C89" s="81"/>
      <c r="D89" s="81"/>
      <c r="E89" s="81"/>
      <c r="F89" s="81"/>
    </row>
    <row r="90" spans="1:6" s="13" customFormat="1" ht="21" customHeight="1" x14ac:dyDescent="0.35">
      <c r="A90" s="23"/>
      <c r="B90" s="24"/>
      <c r="C90" s="28"/>
      <c r="D90" s="20"/>
      <c r="E90" s="22"/>
      <c r="F90" s="22"/>
    </row>
    <row r="91" spans="1:6" s="13" customFormat="1" x14ac:dyDescent="0.35">
      <c r="A91" s="23"/>
      <c r="B91" s="25"/>
      <c r="C91" s="20"/>
      <c r="D91" s="20"/>
      <c r="E91" s="22"/>
      <c r="F91" s="22"/>
    </row>
    <row r="92" spans="1:6" x14ac:dyDescent="0.35">
      <c r="B92" s="26"/>
    </row>
    <row r="93" spans="1:6" x14ac:dyDescent="0.35">
      <c r="A93" s="5"/>
      <c r="B93" s="27"/>
      <c r="C93" s="7"/>
      <c r="D93" s="8"/>
    </row>
    <row r="94" spans="1:6" x14ac:dyDescent="0.35">
      <c r="A94" s="5"/>
      <c r="B94" s="27"/>
      <c r="C94" s="7"/>
      <c r="D94" s="8"/>
    </row>
    <row r="95" spans="1:6" x14ac:dyDescent="0.35">
      <c r="B95" s="3"/>
      <c r="D95" s="8"/>
    </row>
  </sheetData>
  <mergeCells count="6">
    <mergeCell ref="B89:F89"/>
    <mergeCell ref="A14:A17"/>
    <mergeCell ref="B88:F88"/>
    <mergeCell ref="A2:B2"/>
    <mergeCell ref="A1:B1"/>
    <mergeCell ref="B4:F4"/>
  </mergeCells>
  <printOptions horizontalCentered="1"/>
  <pageMargins left="0.70866141732283472" right="0.51181102362204722" top="0.55118110236220474" bottom="0.62992125984251968" header="0.47244094488188981" footer="0.47244094488188981"/>
  <pageSetup paperSize="9" scale="87" orientation="portrait" r:id="rId1"/>
  <headerFooter>
    <oddFooter>&amp;CPag.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1</vt:lpstr>
      <vt:lpstr>'ANEXA 1'!Print_Area</vt:lpstr>
      <vt:lpstr>'ANEXA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Stanca</dc:creator>
  <cp:lastModifiedBy>Delia Sabangeanu</cp:lastModifiedBy>
  <cp:lastPrinted>2026-05-14T07:41:16Z</cp:lastPrinted>
  <dcterms:created xsi:type="dcterms:W3CDTF">2017-03-13T11:09:59Z</dcterms:created>
  <dcterms:modified xsi:type="dcterms:W3CDTF">2026-05-14T07:41:26Z</dcterms:modified>
</cp:coreProperties>
</file>