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birou\Documents\Dia\2026\PROCEDURI\PROCEDURA LAPTE\"/>
    </mc:Choice>
  </mc:AlternateContent>
  <xr:revisionPtr revIDLastSave="0" documentId="13_ncr:1_{D6581DA2-9E7D-4C2D-B8EA-961F7A396EC4}" xr6:coauthVersionLast="47" xr6:coauthVersionMax="47" xr10:uidLastSave="{00000000-0000-0000-0000-000000000000}"/>
  <bookViews>
    <workbookView xWindow="-120" yWindow="-120" windowWidth="29040" windowHeight="15840" xr2:uid="{B9D1B608-1A09-4FE0-93B0-92393740DF8B}"/>
  </bookViews>
  <sheets>
    <sheet name="Formular oferta LOT 1" sheetId="2" r:id="rId1"/>
    <sheet name="Formular oferta LOT 2" sheetId="1" r:id="rId2"/>
    <sheet name="Formular oferta LOT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3" i="2"/>
  <c r="I12" i="3"/>
  <c r="I11" i="3"/>
  <c r="I12" i="1"/>
  <c r="I13" i="1"/>
  <c r="I14" i="1"/>
  <c r="I11" i="1"/>
  <c r="J12" i="2"/>
  <c r="J14" i="2"/>
  <c r="J15" i="2"/>
  <c r="J16" i="2"/>
  <c r="I15" i="2"/>
  <c r="I16" i="2"/>
  <c r="K15" i="2" l="1"/>
  <c r="K16" i="2" l="1"/>
  <c r="H12" i="3"/>
  <c r="H11" i="3"/>
  <c r="I14" i="2"/>
  <c r="I13" i="2"/>
  <c r="I12" i="2"/>
  <c r="I11" i="2"/>
  <c r="I17" i="2" s="1"/>
  <c r="H12" i="1"/>
  <c r="H13" i="1"/>
  <c r="H14" i="1"/>
  <c r="H15" i="1"/>
  <c r="H11" i="1"/>
  <c r="J11" i="1" s="1"/>
  <c r="I15" i="1" l="1"/>
  <c r="H13" i="3"/>
  <c r="J12" i="3"/>
  <c r="H16" i="1"/>
  <c r="J13" i="1"/>
  <c r="J14" i="1"/>
  <c r="K13" i="2"/>
  <c r="K14" i="2" l="1"/>
  <c r="I16" i="1"/>
  <c r="J15" i="1"/>
  <c r="J11" i="3"/>
  <c r="I13" i="3"/>
  <c r="K11" i="2"/>
  <c r="J17" i="2"/>
  <c r="J12" i="1"/>
  <c r="K12" i="2"/>
  <c r="K17" i="2" l="1"/>
  <c r="J13" i="3" l="1"/>
  <c r="J16" i="1"/>
</calcChain>
</file>

<file path=xl/sharedStrings.xml><?xml version="1.0" encoding="utf-8"?>
<sst xmlns="http://schemas.openxmlformats.org/spreadsheetml/2006/main" count="90" uniqueCount="46">
  <si>
    <t>Nr. crt.</t>
  </si>
  <si>
    <t>Denumire produs</t>
  </si>
  <si>
    <t>U.M.</t>
  </si>
  <si>
    <t>Pret unitar la destinatia finala, lei fara TVA</t>
  </si>
  <si>
    <t>TOTAL VALOARE OFERTA</t>
  </si>
  <si>
    <t>kg.</t>
  </si>
  <si>
    <t>buc.</t>
  </si>
  <si>
    <t>Note:</t>
  </si>
  <si>
    <t>Data completarii                                                                 Operator economic,</t>
  </si>
  <si>
    <t xml:space="preserve">                                                                                                      (semnătură autorizată)</t>
  </si>
  <si>
    <r>
      <t xml:space="preserve">  .................................</t>
    </r>
    <r>
      <rPr>
        <i/>
        <sz val="12"/>
        <rFont val="Times New Roman"/>
        <family val="1"/>
        <charset val="238"/>
      </rPr>
      <t xml:space="preserve"> </t>
    </r>
  </si>
  <si>
    <t>Cantitate maxima AC</t>
  </si>
  <si>
    <t>Valoare maxima AC, lei fara TVA</t>
  </si>
  <si>
    <t>5 = 3*4</t>
  </si>
  <si>
    <t>Valoare TVA</t>
  </si>
  <si>
    <t>1. Coloana 3: Cantitatea maximă a acordului-cadru centralizat din documentaţia de atribuire;</t>
  </si>
  <si>
    <r>
      <t>2. Coloana 4: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Se va completa preţul unitar (cu transport şi toate celelalte cheltuieli incluse) în lei fără TVA;</t>
    </r>
  </si>
  <si>
    <t>ANEXA 7A - FORMULAR OFERTA</t>
  </si>
  <si>
    <t>ANEXA 7B - FORMULAR OFERTA</t>
  </si>
  <si>
    <t>Centralizator de preturi</t>
  </si>
  <si>
    <t>Total valoare oferta cu TVA</t>
  </si>
  <si>
    <t>7 =  5 + 6</t>
  </si>
  <si>
    <t>litru</t>
  </si>
  <si>
    <t>LOT 1 - Lapte si diverse produse lactate</t>
  </si>
  <si>
    <t>LOT 2 - Branzeturi</t>
  </si>
  <si>
    <t>LOT 3 - Branza topita</t>
  </si>
  <si>
    <t>baton</t>
  </si>
  <si>
    <t>cutie</t>
  </si>
  <si>
    <t>Branza topita baton 100 – 125 g. (diverse arome/sortimente)</t>
  </si>
  <si>
    <t>Branza topita 8 triunghiuri amabalate individual 140 g. (diverse sortimente)</t>
  </si>
  <si>
    <t>Lapte de consum 1 litru</t>
  </si>
  <si>
    <t>Iaurt natural 140 g.</t>
  </si>
  <si>
    <t>Sana 320 - 330 g.</t>
  </si>
  <si>
    <t>Smantana 850 -900 g.</t>
  </si>
  <si>
    <t>Unt 180 – 200 g.</t>
  </si>
  <si>
    <t>Branza telemea de vaca in saramura (4 – 8 kg.)</t>
  </si>
  <si>
    <t>Cascaval 450 g.</t>
  </si>
  <si>
    <t>Cascaval 2,5 – 3 kg.</t>
  </si>
  <si>
    <t>Baton branza cu glazura de ciocolata tip Dots sau similar 51 g.</t>
  </si>
  <si>
    <t>Branza proaspata grasa de vaca 400 - 450 g.</t>
  </si>
  <si>
    <t>6 = 5 * 11%</t>
  </si>
  <si>
    <t>6 = 5 * 11%                                 (21% pentru produsul de la nr. 5)</t>
  </si>
  <si>
    <t>ANEXA 7C - FORMULAR OFERTA</t>
  </si>
  <si>
    <t>Iaurt cu fructe/arome de fructe 125 – 130 g.*</t>
  </si>
  <si>
    <t xml:space="preserve">*Cota TVA va fi calculata in functie de de procentul de zahar adaugat. </t>
  </si>
  <si>
    <t>6 = 5 * 11%                                       (21% pentru produsul de la nr.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</si>
</sst>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b/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9E5C567D-0175-48BE-B403-9E2C795C6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BEB8-139B-4711-AB14-7B0B9E6959EE}">
  <sheetPr>
    <pageSetUpPr fitToPage="1"/>
  </sheetPr>
  <dimension ref="C3:L26"/>
  <sheetViews>
    <sheetView tabSelected="1" workbookViewId="0">
      <selection activeCell="J12" sqref="J12"/>
    </sheetView>
  </sheetViews>
  <sheetFormatPr defaultRowHeight="15" x14ac:dyDescent="0.25"/>
  <cols>
    <col min="3" max="3" width="4.85546875" customWidth="1"/>
    <col min="4" max="4" width="8.140625" customWidth="1"/>
    <col min="5" max="5" width="44.7109375" customWidth="1"/>
    <col min="6" max="6" width="7" customWidth="1"/>
    <col min="7" max="7" width="11.7109375" customWidth="1"/>
    <col min="8" max="8" width="22.140625" customWidth="1"/>
    <col min="9" max="9" width="19.140625" customWidth="1"/>
    <col min="10" max="10" width="33.85546875" customWidth="1"/>
    <col min="11" max="11" width="15.7109375" customWidth="1"/>
    <col min="12" max="12" width="17.7109375" customWidth="1"/>
  </cols>
  <sheetData>
    <row r="3" spans="3:12" ht="15.75" x14ac:dyDescent="0.25">
      <c r="C3" s="24"/>
      <c r="D3" s="24" t="s">
        <v>17</v>
      </c>
      <c r="E3" s="24"/>
      <c r="F3" s="24"/>
      <c r="G3" s="24"/>
      <c r="H3" s="24"/>
    </row>
    <row r="5" spans="3:12" ht="20.25" x14ac:dyDescent="0.25">
      <c r="C5" s="23"/>
      <c r="D5" s="34" t="s">
        <v>19</v>
      </c>
      <c r="E5" s="34"/>
      <c r="F5" s="34"/>
      <c r="G5" s="34"/>
      <c r="H5" s="34"/>
      <c r="I5" s="34"/>
      <c r="J5" s="34"/>
      <c r="K5" s="34"/>
      <c r="L5" s="23"/>
    </row>
    <row r="6" spans="3:12" ht="20.25" x14ac:dyDescent="0.25">
      <c r="C6" s="23"/>
      <c r="D6" s="34" t="s">
        <v>23</v>
      </c>
      <c r="E6" s="34"/>
      <c r="F6" s="34"/>
      <c r="G6" s="34"/>
      <c r="H6" s="34"/>
      <c r="I6" s="34"/>
      <c r="J6" s="34"/>
      <c r="K6" s="34"/>
      <c r="L6" s="23"/>
    </row>
    <row r="9" spans="3:12" ht="42.75" x14ac:dyDescent="0.25">
      <c r="D9" s="7" t="s">
        <v>0</v>
      </c>
      <c r="E9" s="7" t="s">
        <v>1</v>
      </c>
      <c r="F9" s="8" t="s">
        <v>2</v>
      </c>
      <c r="G9" s="7" t="s">
        <v>11</v>
      </c>
      <c r="H9" s="7" t="s">
        <v>3</v>
      </c>
      <c r="I9" s="7" t="s">
        <v>12</v>
      </c>
      <c r="J9" s="7" t="s">
        <v>14</v>
      </c>
      <c r="K9" s="7" t="s">
        <v>20</v>
      </c>
    </row>
    <row r="10" spans="3:12" ht="28.5" x14ac:dyDescent="0.25">
      <c r="D10" s="16">
        <v>0</v>
      </c>
      <c r="E10" s="17">
        <v>1</v>
      </c>
      <c r="F10" s="17">
        <v>2</v>
      </c>
      <c r="G10" s="17">
        <v>3</v>
      </c>
      <c r="H10" s="16">
        <v>4</v>
      </c>
      <c r="I10" s="16" t="s">
        <v>13</v>
      </c>
      <c r="J10" s="31" t="s">
        <v>45</v>
      </c>
      <c r="K10" s="18" t="s">
        <v>21</v>
      </c>
    </row>
    <row r="11" spans="3:12" s="15" customFormat="1" ht="24.95" customHeight="1" x14ac:dyDescent="0.25">
      <c r="D11" s="19">
        <v>1</v>
      </c>
      <c r="E11" s="29" t="s">
        <v>30</v>
      </c>
      <c r="F11" s="5" t="s">
        <v>22</v>
      </c>
      <c r="G11" s="30">
        <v>52689</v>
      </c>
      <c r="H11" s="20"/>
      <c r="I11" s="21">
        <f>G11*H11</f>
        <v>0</v>
      </c>
      <c r="J11" s="21">
        <f>I11*11%</f>
        <v>0</v>
      </c>
      <c r="K11" s="21">
        <f>I11+J11</f>
        <v>0</v>
      </c>
    </row>
    <row r="12" spans="3:12" s="15" customFormat="1" ht="24.95" customHeight="1" x14ac:dyDescent="0.25">
      <c r="D12" s="19">
        <v>2</v>
      </c>
      <c r="E12" s="29" t="s">
        <v>31</v>
      </c>
      <c r="F12" s="5" t="s">
        <v>6</v>
      </c>
      <c r="G12" s="30">
        <v>41503</v>
      </c>
      <c r="H12" s="20"/>
      <c r="I12" s="21">
        <f t="shared" ref="I12:I16" si="0">G12*H12</f>
        <v>0</v>
      </c>
      <c r="J12" s="21">
        <f>I12*11%</f>
        <v>0</v>
      </c>
      <c r="K12" s="21">
        <f t="shared" ref="K12:K13" si="1">I12+J12</f>
        <v>0</v>
      </c>
    </row>
    <row r="13" spans="3:12" s="15" customFormat="1" ht="24.95" customHeight="1" x14ac:dyDescent="0.25">
      <c r="D13" s="19">
        <v>3</v>
      </c>
      <c r="E13" s="29" t="s">
        <v>43</v>
      </c>
      <c r="F13" s="5" t="s">
        <v>6</v>
      </c>
      <c r="G13" s="30">
        <v>19849</v>
      </c>
      <c r="H13" s="20"/>
      <c r="I13" s="21">
        <f t="shared" si="0"/>
        <v>0</v>
      </c>
      <c r="J13" s="21">
        <f>I13*21%</f>
        <v>0</v>
      </c>
      <c r="K13" s="21">
        <f t="shared" si="1"/>
        <v>0</v>
      </c>
    </row>
    <row r="14" spans="3:12" s="15" customFormat="1" ht="24.95" customHeight="1" x14ac:dyDescent="0.25">
      <c r="D14" s="19">
        <v>4</v>
      </c>
      <c r="E14" s="29" t="s">
        <v>32</v>
      </c>
      <c r="F14" s="5" t="s">
        <v>6</v>
      </c>
      <c r="G14" s="30">
        <v>26593</v>
      </c>
      <c r="H14" s="20"/>
      <c r="I14" s="21">
        <f t="shared" si="0"/>
        <v>0</v>
      </c>
      <c r="J14" s="21">
        <f t="shared" ref="J14:J16" si="2">I14*11%</f>
        <v>0</v>
      </c>
      <c r="K14" s="21">
        <f>I14+J14</f>
        <v>0</v>
      </c>
    </row>
    <row r="15" spans="3:12" s="15" customFormat="1" ht="24.95" customHeight="1" x14ac:dyDescent="0.25">
      <c r="D15" s="19">
        <v>5</v>
      </c>
      <c r="E15" s="29" t="s">
        <v>33</v>
      </c>
      <c r="F15" s="5" t="s">
        <v>6</v>
      </c>
      <c r="G15" s="30">
        <v>8918</v>
      </c>
      <c r="H15" s="26"/>
      <c r="I15" s="21">
        <f t="shared" si="0"/>
        <v>0</v>
      </c>
      <c r="J15" s="21">
        <f t="shared" si="2"/>
        <v>0</v>
      </c>
      <c r="K15" s="21">
        <f t="shared" ref="K15:K16" si="3">I15+J15</f>
        <v>0</v>
      </c>
    </row>
    <row r="16" spans="3:12" s="15" customFormat="1" ht="24.95" customHeight="1" x14ac:dyDescent="0.25">
      <c r="D16" s="19">
        <v>6</v>
      </c>
      <c r="E16" s="29" t="s">
        <v>34</v>
      </c>
      <c r="F16" s="5" t="s">
        <v>6</v>
      </c>
      <c r="G16" s="30">
        <v>16343</v>
      </c>
      <c r="H16" s="26"/>
      <c r="I16" s="21">
        <f t="shared" si="0"/>
        <v>0</v>
      </c>
      <c r="J16" s="21">
        <f t="shared" si="2"/>
        <v>0</v>
      </c>
      <c r="K16" s="21">
        <f t="shared" si="3"/>
        <v>0</v>
      </c>
    </row>
    <row r="17" spans="3:11" ht="26.25" customHeight="1" x14ac:dyDescent="0.25">
      <c r="D17" s="39" t="s">
        <v>4</v>
      </c>
      <c r="E17" s="40"/>
      <c r="F17" s="40"/>
      <c r="G17" s="40"/>
      <c r="H17" s="41"/>
      <c r="I17" s="22">
        <f>SUM(I11:I16)</f>
        <v>0</v>
      </c>
      <c r="J17" s="22">
        <f>SUM(J11:J16)</f>
        <v>0</v>
      </c>
      <c r="K17" s="22">
        <f>SUM(K11:K16)</f>
        <v>0</v>
      </c>
    </row>
    <row r="18" spans="3:11" x14ac:dyDescent="0.25">
      <c r="D18" s="43" t="s">
        <v>44</v>
      </c>
      <c r="E18" s="42"/>
      <c r="F18" s="42"/>
      <c r="G18" s="42"/>
      <c r="H18" s="42"/>
      <c r="I18" s="42"/>
      <c r="J18" s="42"/>
      <c r="K18" s="42"/>
    </row>
    <row r="20" spans="3:11" ht="15.75" x14ac:dyDescent="0.25">
      <c r="C20" s="4" t="s">
        <v>7</v>
      </c>
    </row>
    <row r="21" spans="3:11" ht="15.75" x14ac:dyDescent="0.25">
      <c r="C21" s="6" t="s">
        <v>15</v>
      </c>
      <c r="D21" s="3"/>
      <c r="E21" s="3"/>
      <c r="F21" s="3"/>
      <c r="G21" s="3"/>
      <c r="H21" s="3"/>
      <c r="I21" s="3"/>
      <c r="J21" s="3"/>
    </row>
    <row r="22" spans="3:11" ht="15.75" x14ac:dyDescent="0.25">
      <c r="C22" s="6" t="s">
        <v>16</v>
      </c>
      <c r="D22" s="3"/>
      <c r="E22" s="3"/>
      <c r="F22" s="3"/>
      <c r="G22" s="3"/>
      <c r="H22" s="3"/>
      <c r="I22" s="3"/>
      <c r="J22" s="3"/>
    </row>
    <row r="23" spans="3:11" ht="15.75" x14ac:dyDescent="0.25">
      <c r="C23" s="1"/>
    </row>
    <row r="24" spans="3:11" ht="15.75" x14ac:dyDescent="0.25">
      <c r="C24" s="2" t="s">
        <v>8</v>
      </c>
      <c r="D24" s="2"/>
      <c r="E24" s="2"/>
      <c r="F24" s="3"/>
      <c r="G24" s="3"/>
      <c r="H24" s="3"/>
    </row>
    <row r="25" spans="3:11" ht="15.75" x14ac:dyDescent="0.25">
      <c r="C25" s="38" t="s">
        <v>10</v>
      </c>
      <c r="D25" s="38"/>
      <c r="E25" s="38"/>
      <c r="F25" s="38"/>
      <c r="G25" s="38"/>
      <c r="H25" s="3"/>
    </row>
    <row r="26" spans="3:11" ht="15.75" x14ac:dyDescent="0.25">
      <c r="C26" s="32" t="s">
        <v>9</v>
      </c>
      <c r="D26" s="32"/>
      <c r="E26" s="32"/>
      <c r="F26" s="32"/>
      <c r="G26" s="32"/>
      <c r="H26" s="32"/>
      <c r="I26" s="32"/>
    </row>
  </sheetData>
  <mergeCells count="6">
    <mergeCell ref="C25:G25"/>
    <mergeCell ref="C26:I26"/>
    <mergeCell ref="D17:H17"/>
    <mergeCell ref="D6:K6"/>
    <mergeCell ref="D5:K5"/>
    <mergeCell ref="D18:K1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8E03-F2DE-466B-977D-AA713B03BBCC}">
  <sheetPr>
    <pageSetUpPr fitToPage="1"/>
  </sheetPr>
  <dimension ref="B3:J25"/>
  <sheetViews>
    <sheetView workbookViewId="0">
      <selection activeCell="G24" sqref="G24"/>
    </sheetView>
  </sheetViews>
  <sheetFormatPr defaultRowHeight="15" x14ac:dyDescent="0.25"/>
  <cols>
    <col min="1" max="1" width="4.85546875" customWidth="1"/>
    <col min="2" max="2" width="12.5703125" customWidth="1"/>
    <col min="3" max="3" width="6" customWidth="1"/>
    <col min="4" max="4" width="56.7109375" customWidth="1"/>
    <col min="5" max="5" width="7" customWidth="1"/>
    <col min="6" max="6" width="14" customWidth="1"/>
    <col min="7" max="7" width="22.5703125" customWidth="1"/>
    <col min="8" max="8" width="18.28515625" customWidth="1"/>
    <col min="9" max="9" width="32.7109375" customWidth="1"/>
    <col min="10" max="10" width="16.28515625" customWidth="1"/>
  </cols>
  <sheetData>
    <row r="3" spans="3:10" x14ac:dyDescent="0.25">
      <c r="C3" s="33" t="s">
        <v>18</v>
      </c>
      <c r="D3" s="33"/>
      <c r="E3" s="33"/>
      <c r="F3" s="33"/>
      <c r="G3" s="33"/>
    </row>
    <row r="5" spans="3:10" ht="20.25" x14ac:dyDescent="0.25">
      <c r="C5" s="34" t="s">
        <v>19</v>
      </c>
      <c r="D5" s="34"/>
      <c r="E5" s="34"/>
      <c r="F5" s="34"/>
      <c r="G5" s="34"/>
      <c r="H5" s="34"/>
      <c r="I5" s="34"/>
      <c r="J5" s="34"/>
    </row>
    <row r="6" spans="3:10" ht="20.25" x14ac:dyDescent="0.25">
      <c r="C6" s="34" t="s">
        <v>24</v>
      </c>
      <c r="D6" s="34"/>
      <c r="E6" s="34"/>
      <c r="F6" s="34"/>
      <c r="G6" s="34"/>
      <c r="H6" s="34"/>
      <c r="I6" s="34"/>
      <c r="J6" s="34"/>
    </row>
    <row r="9" spans="3:10" ht="41.25" customHeight="1" x14ac:dyDescent="0.25">
      <c r="C9" s="7" t="s">
        <v>0</v>
      </c>
      <c r="D9" s="7" t="s">
        <v>1</v>
      </c>
      <c r="E9" s="8" t="s">
        <v>2</v>
      </c>
      <c r="F9" s="7" t="s">
        <v>11</v>
      </c>
      <c r="G9" s="7" t="s">
        <v>3</v>
      </c>
      <c r="H9" s="7" t="s">
        <v>12</v>
      </c>
      <c r="I9" s="7" t="s">
        <v>14</v>
      </c>
      <c r="J9" s="7" t="s">
        <v>20</v>
      </c>
    </row>
    <row r="10" spans="3:10" ht="30" customHeight="1" x14ac:dyDescent="0.25">
      <c r="C10" s="9">
        <v>0</v>
      </c>
      <c r="D10" s="10">
        <v>1</v>
      </c>
      <c r="E10" s="10">
        <v>2</v>
      </c>
      <c r="F10" s="10">
        <v>3</v>
      </c>
      <c r="G10" s="9">
        <v>4</v>
      </c>
      <c r="H10" s="9" t="s">
        <v>13</v>
      </c>
      <c r="I10" s="31" t="s">
        <v>41</v>
      </c>
      <c r="J10" s="18" t="s">
        <v>21</v>
      </c>
    </row>
    <row r="11" spans="3:10" ht="24.95" customHeight="1" x14ac:dyDescent="0.25">
      <c r="C11" s="11">
        <v>1</v>
      </c>
      <c r="D11" s="29" t="s">
        <v>39</v>
      </c>
      <c r="E11" s="5" t="s">
        <v>6</v>
      </c>
      <c r="F11" s="30">
        <v>16427</v>
      </c>
      <c r="G11" s="12"/>
      <c r="H11" s="13">
        <f>F11*G11</f>
        <v>0</v>
      </c>
      <c r="I11" s="13">
        <f>H11*11%</f>
        <v>0</v>
      </c>
      <c r="J11" s="21">
        <f>H11+I11</f>
        <v>0</v>
      </c>
    </row>
    <row r="12" spans="3:10" ht="24.95" customHeight="1" x14ac:dyDescent="0.25">
      <c r="C12" s="11">
        <v>2</v>
      </c>
      <c r="D12" s="29" t="s">
        <v>35</v>
      </c>
      <c r="E12" s="5" t="s">
        <v>5</v>
      </c>
      <c r="F12" s="30">
        <v>8112</v>
      </c>
      <c r="G12" s="12"/>
      <c r="H12" s="13">
        <f t="shared" ref="H12:H15" si="0">F12*G12</f>
        <v>0</v>
      </c>
      <c r="I12" s="13">
        <f t="shared" ref="I12:I14" si="1">H12*11%</f>
        <v>0</v>
      </c>
      <c r="J12" s="21">
        <f t="shared" ref="J12:J13" si="2">H12+I12</f>
        <v>0</v>
      </c>
    </row>
    <row r="13" spans="3:10" ht="24.95" customHeight="1" x14ac:dyDescent="0.25">
      <c r="C13" s="11">
        <v>3</v>
      </c>
      <c r="D13" s="29" t="s">
        <v>36</v>
      </c>
      <c r="E13" s="5" t="s">
        <v>6</v>
      </c>
      <c r="F13" s="30">
        <v>6025</v>
      </c>
      <c r="G13" s="12"/>
      <c r="H13" s="13">
        <f t="shared" si="0"/>
        <v>0</v>
      </c>
      <c r="I13" s="13">
        <f t="shared" si="1"/>
        <v>0</v>
      </c>
      <c r="J13" s="21">
        <f t="shared" si="2"/>
        <v>0</v>
      </c>
    </row>
    <row r="14" spans="3:10" ht="24.95" customHeight="1" x14ac:dyDescent="0.25">
      <c r="C14" s="11">
        <v>4</v>
      </c>
      <c r="D14" s="29" t="s">
        <v>37</v>
      </c>
      <c r="E14" s="5" t="s">
        <v>5</v>
      </c>
      <c r="F14" s="30">
        <v>2328</v>
      </c>
      <c r="G14" s="12"/>
      <c r="H14" s="13">
        <f t="shared" si="0"/>
        <v>0</v>
      </c>
      <c r="I14" s="13">
        <f t="shared" si="1"/>
        <v>0</v>
      </c>
      <c r="J14" s="21">
        <f>H14+I14</f>
        <v>0</v>
      </c>
    </row>
    <row r="15" spans="3:10" ht="24.95" customHeight="1" x14ac:dyDescent="0.25">
      <c r="C15" s="11">
        <v>5</v>
      </c>
      <c r="D15" s="29" t="s">
        <v>38</v>
      </c>
      <c r="E15" s="5" t="s">
        <v>6</v>
      </c>
      <c r="F15" s="30">
        <v>24567</v>
      </c>
      <c r="G15" s="12"/>
      <c r="H15" s="13">
        <f t="shared" si="0"/>
        <v>0</v>
      </c>
      <c r="I15" s="13">
        <f t="shared" ref="I15" si="3">H15*21%</f>
        <v>0</v>
      </c>
      <c r="J15" s="21">
        <f t="shared" ref="J15" si="4">H15+I15</f>
        <v>0</v>
      </c>
    </row>
    <row r="16" spans="3:10" ht="23.25" customHeight="1" x14ac:dyDescent="0.25">
      <c r="C16" s="35" t="s">
        <v>4</v>
      </c>
      <c r="D16" s="36"/>
      <c r="E16" s="36"/>
      <c r="F16" s="36"/>
      <c r="G16" s="37"/>
      <c r="H16" s="14">
        <f>SUM(H11:H15)</f>
        <v>0</v>
      </c>
      <c r="I16" s="14">
        <f>SUM(I11:I15)</f>
        <v>0</v>
      </c>
      <c r="J16" s="14">
        <f>SUM(J11:J15)</f>
        <v>0</v>
      </c>
    </row>
    <row r="19" spans="2:7" ht="15.75" x14ac:dyDescent="0.25">
      <c r="B19" s="4" t="s">
        <v>7</v>
      </c>
    </row>
    <row r="20" spans="2:7" s="3" customFormat="1" ht="15.75" x14ac:dyDescent="0.25">
      <c r="B20" s="6" t="s">
        <v>15</v>
      </c>
    </row>
    <row r="21" spans="2:7" s="3" customFormat="1" ht="15.75" x14ac:dyDescent="0.25">
      <c r="B21" s="6" t="s">
        <v>16</v>
      </c>
    </row>
    <row r="22" spans="2:7" ht="15.75" x14ac:dyDescent="0.25">
      <c r="B22" s="1"/>
    </row>
    <row r="23" spans="2:7" ht="15.75" x14ac:dyDescent="0.25">
      <c r="B23" s="2" t="s">
        <v>8</v>
      </c>
      <c r="C23" s="2"/>
      <c r="D23" s="2"/>
      <c r="E23" s="3"/>
      <c r="F23" s="3"/>
      <c r="G23" s="3"/>
    </row>
    <row r="24" spans="2:7" ht="15.75" x14ac:dyDescent="0.25">
      <c r="B24" s="38" t="s">
        <v>10</v>
      </c>
      <c r="C24" s="38"/>
      <c r="D24" s="38"/>
      <c r="E24" s="38"/>
      <c r="F24" s="38"/>
      <c r="G24" s="3"/>
    </row>
    <row r="25" spans="2:7" ht="15.75" x14ac:dyDescent="0.25">
      <c r="B25" s="32" t="s">
        <v>9</v>
      </c>
      <c r="C25" s="32"/>
      <c r="D25" s="32"/>
      <c r="E25" s="32"/>
      <c r="F25" s="32"/>
      <c r="G25" s="3"/>
    </row>
  </sheetData>
  <mergeCells count="6">
    <mergeCell ref="B24:F24"/>
    <mergeCell ref="B25:F25"/>
    <mergeCell ref="C16:G16"/>
    <mergeCell ref="C3:G3"/>
    <mergeCell ref="C5:J5"/>
    <mergeCell ref="C6:J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7BF7-F040-4AD9-B650-9E75FFEFD84F}">
  <sheetPr>
    <pageSetUpPr fitToPage="1"/>
  </sheetPr>
  <dimension ref="B3:J22"/>
  <sheetViews>
    <sheetView topLeftCell="A2" workbookViewId="0">
      <selection activeCell="H22" sqref="H22"/>
    </sheetView>
  </sheetViews>
  <sheetFormatPr defaultRowHeight="15" x14ac:dyDescent="0.25"/>
  <cols>
    <col min="1" max="1" width="4.85546875" customWidth="1"/>
    <col min="2" max="2" width="12.5703125" customWidth="1"/>
    <col min="3" max="3" width="6" customWidth="1"/>
    <col min="4" max="4" width="63.5703125" customWidth="1"/>
    <col min="5" max="5" width="7" customWidth="1"/>
    <col min="6" max="6" width="12" customWidth="1"/>
    <col min="7" max="7" width="17.85546875" customWidth="1"/>
    <col min="8" max="8" width="18.28515625" customWidth="1"/>
    <col min="9" max="9" width="18.85546875" customWidth="1"/>
    <col min="10" max="10" width="16.28515625" customWidth="1"/>
  </cols>
  <sheetData>
    <row r="3" spans="2:10" x14ac:dyDescent="0.25">
      <c r="C3" s="33" t="s">
        <v>42</v>
      </c>
      <c r="D3" s="33"/>
      <c r="E3" s="33"/>
      <c r="F3" s="33"/>
      <c r="G3" s="33"/>
    </row>
    <row r="5" spans="2:10" ht="20.25" x14ac:dyDescent="0.25">
      <c r="C5" s="34" t="s">
        <v>19</v>
      </c>
      <c r="D5" s="34"/>
      <c r="E5" s="34"/>
      <c r="F5" s="34"/>
      <c r="G5" s="34"/>
      <c r="H5" s="34"/>
      <c r="I5" s="34"/>
      <c r="J5" s="34"/>
    </row>
    <row r="6" spans="2:10" ht="20.25" x14ac:dyDescent="0.25">
      <c r="C6" s="34" t="s">
        <v>25</v>
      </c>
      <c r="D6" s="34"/>
      <c r="E6" s="34"/>
      <c r="F6" s="34"/>
      <c r="G6" s="34"/>
      <c r="H6" s="34"/>
      <c r="I6" s="34"/>
      <c r="J6" s="34"/>
    </row>
    <row r="9" spans="2:10" ht="41.25" customHeight="1" x14ac:dyDescent="0.25">
      <c r="C9" s="7" t="s">
        <v>0</v>
      </c>
      <c r="D9" s="7" t="s">
        <v>1</v>
      </c>
      <c r="E9" s="8" t="s">
        <v>2</v>
      </c>
      <c r="F9" s="7" t="s">
        <v>11</v>
      </c>
      <c r="G9" s="7" t="s">
        <v>3</v>
      </c>
      <c r="H9" s="7" t="s">
        <v>12</v>
      </c>
      <c r="I9" s="7" t="s">
        <v>14</v>
      </c>
      <c r="J9" s="7" t="s">
        <v>20</v>
      </c>
    </row>
    <row r="10" spans="2:10" x14ac:dyDescent="0.25">
      <c r="C10" s="9">
        <v>0</v>
      </c>
      <c r="D10" s="10">
        <v>1</v>
      </c>
      <c r="E10" s="10">
        <v>2</v>
      </c>
      <c r="F10" s="10">
        <v>3</v>
      </c>
      <c r="G10" s="9">
        <v>4</v>
      </c>
      <c r="H10" s="9" t="s">
        <v>13</v>
      </c>
      <c r="I10" s="9" t="s">
        <v>40</v>
      </c>
      <c r="J10" s="18" t="s">
        <v>21</v>
      </c>
    </row>
    <row r="11" spans="2:10" ht="24.95" customHeight="1" x14ac:dyDescent="0.25">
      <c r="C11" s="11">
        <v>1</v>
      </c>
      <c r="D11" s="28" t="s">
        <v>28</v>
      </c>
      <c r="E11" s="27" t="s">
        <v>26</v>
      </c>
      <c r="F11" s="25">
        <v>24024</v>
      </c>
      <c r="G11" s="12"/>
      <c r="H11" s="13">
        <f>F11*G11</f>
        <v>0</v>
      </c>
      <c r="I11" s="13">
        <f>H11*11%</f>
        <v>0</v>
      </c>
      <c r="J11" s="21">
        <f>H11+I11</f>
        <v>0</v>
      </c>
    </row>
    <row r="12" spans="2:10" ht="24.95" customHeight="1" x14ac:dyDescent="0.25">
      <c r="C12" s="11">
        <v>2</v>
      </c>
      <c r="D12" s="28" t="s">
        <v>29</v>
      </c>
      <c r="E12" s="27" t="s">
        <v>27</v>
      </c>
      <c r="F12" s="25">
        <v>13241</v>
      </c>
      <c r="G12" s="12"/>
      <c r="H12" s="13">
        <f t="shared" ref="H12" si="0">F12*G12</f>
        <v>0</v>
      </c>
      <c r="I12" s="13">
        <f>H12*11%</f>
        <v>0</v>
      </c>
      <c r="J12" s="21">
        <f t="shared" ref="J12" si="1">H12+I12</f>
        <v>0</v>
      </c>
    </row>
    <row r="13" spans="2:10" ht="23.25" customHeight="1" x14ac:dyDescent="0.25">
      <c r="C13" s="35" t="s">
        <v>4</v>
      </c>
      <c r="D13" s="36"/>
      <c r="E13" s="36"/>
      <c r="F13" s="36"/>
      <c r="G13" s="37"/>
      <c r="H13" s="14">
        <f>SUM(H11:H12)</f>
        <v>0</v>
      </c>
      <c r="I13" s="14">
        <f>SUM(I11:I12)</f>
        <v>0</v>
      </c>
      <c r="J13" s="14">
        <f>SUM(J11:J12)</f>
        <v>0</v>
      </c>
    </row>
    <row r="16" spans="2:10" ht="15.75" x14ac:dyDescent="0.25">
      <c r="B16" s="4" t="s">
        <v>7</v>
      </c>
    </row>
    <row r="17" spans="2:7" s="3" customFormat="1" ht="15.75" x14ac:dyDescent="0.25">
      <c r="B17" s="6" t="s">
        <v>15</v>
      </c>
    </row>
    <row r="18" spans="2:7" s="3" customFormat="1" ht="15.75" x14ac:dyDescent="0.25">
      <c r="B18" s="6" t="s">
        <v>16</v>
      </c>
    </row>
    <row r="19" spans="2:7" ht="15.75" x14ac:dyDescent="0.25">
      <c r="B19" s="1"/>
    </row>
    <row r="20" spans="2:7" ht="15.75" x14ac:dyDescent="0.25">
      <c r="B20" s="2" t="s">
        <v>8</v>
      </c>
      <c r="C20" s="2"/>
      <c r="D20" s="2"/>
      <c r="E20" s="3"/>
      <c r="F20" s="3"/>
      <c r="G20" s="3"/>
    </row>
    <row r="21" spans="2:7" ht="15.75" x14ac:dyDescent="0.25">
      <c r="B21" s="38" t="s">
        <v>10</v>
      </c>
      <c r="C21" s="38"/>
      <c r="D21" s="38"/>
      <c r="E21" s="38"/>
      <c r="F21" s="38"/>
      <c r="G21" s="3"/>
    </row>
    <row r="22" spans="2:7" ht="15.75" x14ac:dyDescent="0.25">
      <c r="B22" s="32" t="s">
        <v>9</v>
      </c>
      <c r="C22" s="32"/>
      <c r="D22" s="32"/>
      <c r="E22" s="32"/>
      <c r="F22" s="32"/>
      <c r="G22" s="3"/>
    </row>
  </sheetData>
  <mergeCells count="6">
    <mergeCell ref="B22:F22"/>
    <mergeCell ref="C3:G3"/>
    <mergeCell ref="C5:J5"/>
    <mergeCell ref="C6:J6"/>
    <mergeCell ref="C13:G13"/>
    <mergeCell ref="B21:F2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Formular oferta LOT 1</vt:lpstr>
      <vt:lpstr>Formular oferta LOT 2</vt:lpstr>
      <vt:lpstr>Formular oferta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Birou</dc:creator>
  <cp:lastModifiedBy>birou diana</cp:lastModifiedBy>
  <cp:lastPrinted>2026-06-09T05:08:03Z</cp:lastPrinted>
  <dcterms:created xsi:type="dcterms:W3CDTF">2023-02-10T10:43:04Z</dcterms:created>
  <dcterms:modified xsi:type="dcterms:W3CDTF">2026-06-09T05:09:05Z</dcterms:modified>
</cp:coreProperties>
</file>