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76" documentId="11_E0A6AF01E84B2E60A9E103A7ACCC46CFACEAD82E" xr6:coauthVersionLast="47" xr6:coauthVersionMax="47" xr10:uidLastSave="{796C3CF0-86C6-40D0-81C8-D19FA37ADE95}"/>
  <bookViews>
    <workbookView xWindow="-120" yWindow="-120" windowWidth="25440" windowHeight="15270" xr2:uid="{00000000-000D-0000-FFFF-FFFF00000000}"/>
  </bookViews>
  <sheets>
    <sheet name="Oferta financiara" sheetId="1" r:id="rId1"/>
    <sheet name="Oferta financiara-loturi"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32" i="1"/>
  <c r="F33" i="1"/>
  <c r="F34" i="1"/>
  <c r="F35" i="1"/>
  <c r="F36" i="1"/>
  <c r="F37" i="1"/>
  <c r="F38" i="1"/>
  <c r="F39" i="1"/>
  <c r="F19" i="1"/>
  <c r="F18" i="1"/>
  <c r="F14" i="1"/>
  <c r="F15" i="1"/>
  <c r="F16" i="1"/>
  <c r="F17" i="1"/>
  <c r="F20" i="1"/>
  <c r="F21" i="1"/>
  <c r="F22" i="1"/>
  <c r="F23" i="1"/>
  <c r="F24" i="1"/>
  <c r="F25" i="1"/>
  <c r="F26" i="1"/>
  <c r="F13" i="1"/>
  <c r="F35" i="4"/>
  <c r="F34" i="4"/>
  <c r="F33" i="4"/>
  <c r="G32" i="4"/>
  <c r="G36" i="4" s="1"/>
  <c r="G22" i="4"/>
  <c r="F17" i="4"/>
  <c r="F16" i="4"/>
  <c r="F15" i="4"/>
  <c r="F14" i="4"/>
  <c r="F13" i="4"/>
  <c r="G12" i="1" l="1"/>
  <c r="G12" i="4"/>
  <c r="G18" i="4"/>
  <c r="G29" i="4" s="1"/>
  <c r="G37" i="4" s="1"/>
  <c r="F45" i="1" l="1"/>
  <c r="F46" i="1"/>
  <c r="F44" i="1"/>
  <c r="G43" i="1" l="1"/>
  <c r="G48" i="1" s="1"/>
  <c r="G40" i="1" l="1"/>
  <c r="G49" i="1" s="1"/>
</calcChain>
</file>

<file path=xl/sharedStrings.xml><?xml version="1.0" encoding="utf-8"?>
<sst xmlns="http://schemas.openxmlformats.org/spreadsheetml/2006/main" count="198" uniqueCount="69">
  <si>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</si>
  <si>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</si>
  <si>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</si>
  <si>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</si>
  <si>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</si>
  <si>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</si>
  <si>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</si>
  <si>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</si>
  <si>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</si>
  <si>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</si>
  <si>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</si>
  <si>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</si>
  <si>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</si>
  <si>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</si>
  <si>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</si>
  <si>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</si>
  <si>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</si>
  <si>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</si>
  <si>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</si>
  <si>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</si>
  <si>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</si>
  <si>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</si>
  <si>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</si>
  <si>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</si>
  <si>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</si>
  <si>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</si>
  <si>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</si>
  <si>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</si>
  <si>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</si>
  <si>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</si>
  <si>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</si>
  <si>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</si>
  <si>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</si>
  <si>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</si>
  <si>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</si>
  <si>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</si>
  <si>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</si>
  <si>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</si>
  <si>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</si>
  <si>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Mentenant evolutivă anuala in perioada garanție / post garantie</t>
  </si>
  <si>
    <t>PROPUNERE FINANCIARA - LOT xxx</t>
  </si>
  <si>
    <t>Ofertantul va introduce preturi pentru fiecare produs din cadrul lotului pentru care depune oferta.</t>
  </si>
  <si>
    <t xml:space="preserve">Manopera </t>
  </si>
  <si>
    <t>unitate de măsură (ora / zi)</t>
  </si>
  <si>
    <t>Mentenanta corectiva anuala in perioada post garantie</t>
  </si>
  <si>
    <t>Mentenanta evolutivă anuala in perioada garanție / post garantie</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</si>
  <si>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</si>
  <si>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</si>
  <si>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</si>
  <si>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</si>
  <si>
    <t>Adaos pe unitate (mark-up) *)</t>
  </si>
  <si>
    <t>Tractor agricol pentru scoala soferi cat. Tr</t>
  </si>
  <si>
    <t xml:space="preserve">Motocositoare </t>
  </si>
  <si>
    <t>Tocator vegetal pentru motocositoare</t>
  </si>
  <si>
    <t>Fertilizator</t>
  </si>
  <si>
    <t>Pulverizator tractabil</t>
  </si>
  <si>
    <t>Combinator</t>
  </si>
  <si>
    <t>Plug didactic</t>
  </si>
  <si>
    <t>Cultivator didactic cu tavalug</t>
  </si>
  <si>
    <t>Semanator didactic</t>
  </si>
  <si>
    <t>Referinta in propunerea tehnica*</t>
  </si>
  <si>
    <t>*indicați numărul paginilor aplicabile</t>
  </si>
  <si>
    <t>Echipament de recoltat porumb</t>
  </si>
  <si>
    <t>Echipament de recoltat cartofi</t>
  </si>
  <si>
    <t>Echipament de recoltat ceapa</t>
  </si>
  <si>
    <t>Nivelator didactic</t>
  </si>
  <si>
    <t>Freza didactică</t>
  </si>
  <si>
    <t>Grapa didactică</t>
  </si>
  <si>
    <t>REMORCA AGRICOLA BASCULABILA PE 3 PARTI CU DOUA AXE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</si>
</sst>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11"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000000"/>
      <name val="Calibri"/>
      <family val="2"/>
      <scheme val="minor"/>
    </font>
    <font>
      <sz val="8"/>
      <name val="Calibri"/>
      <family val="2"/>
      <scheme val="minor"/>
    </font>
    <font>
      <b/>
      <sz val="11"/>
      <color rgb="FFEE0000"/>
      <name val="Calibri"/>
      <family val="2"/>
      <scheme val="minor"/>
    </font>
    <font>
      <b/>
      <sz val="10"/>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93">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1" xfId="0" applyFont="1" applyBorder="1"/>
    <xf numFmtId="0" fontId="9" fillId="0" borderId="0" xfId="0" applyFont="1" applyAlignment="1">
      <alignment vertical="center" wrapText="1"/>
    </xf>
    <xf numFmtId="0" fontId="4" fillId="5" borderId="17" xfId="0" applyFont="1" applyFill="1" applyBorder="1" applyAlignment="1">
      <alignment horizontal="center" vertical="center" wrapText="1"/>
    </xf>
    <xf numFmtId="0" fontId="3" fillId="5" borderId="18" xfId="0" applyFont="1" applyFill="1" applyBorder="1" applyAlignment="1">
      <alignment horizontal="center" vertical="center"/>
    </xf>
    <xf numFmtId="0" fontId="2" fillId="5" borderId="18" xfId="0" applyFont="1" applyFill="1" applyBorder="1" applyAlignment="1">
      <alignment horizontal="center" vertical="top" wrapText="1"/>
    </xf>
    <xf numFmtId="0" fontId="2" fillId="5" borderId="18" xfId="0" applyFont="1" applyFill="1" applyBorder="1" applyAlignment="1">
      <alignment horizontal="center" vertical="center"/>
    </xf>
    <xf numFmtId="166" fontId="2" fillId="5" borderId="18" xfId="0" applyNumberFormat="1" applyFont="1" applyFill="1" applyBorder="1" applyAlignment="1">
      <alignment horizontal="center" vertical="top"/>
    </xf>
    <xf numFmtId="166" fontId="2" fillId="5" borderId="22" xfId="0" applyNumberFormat="1" applyFont="1" applyFill="1" applyBorder="1" applyAlignment="1">
      <alignment horizontal="center" vertical="top"/>
    </xf>
    <xf numFmtId="0" fontId="2" fillId="0" borderId="23" xfId="0" applyFont="1" applyBorder="1" applyAlignment="1">
      <alignment horizontal="right" vertical="center"/>
    </xf>
    <xf numFmtId="0" fontId="3" fillId="0" borderId="24" xfId="0" applyFont="1" applyBorder="1" applyAlignment="1">
      <alignment vertical="top" wrapText="1"/>
    </xf>
    <xf numFmtId="0" fontId="2" fillId="0" borderId="24" xfId="0" applyFont="1" applyBorder="1" applyAlignment="1">
      <alignment horizontal="center" vertical="top"/>
    </xf>
    <xf numFmtId="167" fontId="5" fillId="9" borderId="28" xfId="0" applyNumberFormat="1" applyFont="1" applyFill="1" applyBorder="1" applyAlignment="1">
      <alignment horizontal="center" vertical="center"/>
    </xf>
    <xf numFmtId="0" fontId="2" fillId="0" borderId="0" xfId="0" applyFont="1" applyAlignment="1">
      <alignment horizontal="left" vertical="center"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3" fillId="0" borderId="25" xfId="0" applyNumberFormat="1" applyFont="1" applyBorder="1" applyAlignment="1">
      <alignment horizontal="center" vertical="center"/>
    </xf>
    <xf numFmtId="165" fontId="3" fillId="0" borderId="26" xfId="0" applyNumberFormat="1" applyFont="1" applyBorder="1" applyAlignment="1">
      <alignment horizontal="center" vertical="center"/>
    </xf>
    <xf numFmtId="165" fontId="3" fillId="0" borderId="27" xfId="0" applyNumberFormat="1" applyFont="1" applyBorder="1" applyAlignment="1">
      <alignment horizontal="center" vertical="center"/>
    </xf>
    <xf numFmtId="0" fontId="6" fillId="10" borderId="0" xfId="0" applyFont="1" applyFill="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wrapText="1"/>
    </xf>
    <xf numFmtId="0" fontId="2" fillId="0" borderId="0" xfId="0" applyFont="1" applyAlignment="1">
      <alignment horizontal="center" wrapText="1"/>
    </xf>
    <xf numFmtId="0" fontId="4" fillId="0" borderId="1"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23"/>
  <sheetViews>
    <sheetView showGridLines="0" tabSelected="1" zoomScaleNormal="100" workbookViewId="0">
      <selection activeCell="J22" sqref="J22"/>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ht="14.45" customHeight="1" x14ac:dyDescent="0.2">
      <c r="A2" s="51" t="s">
        <v>33</v>
      </c>
      <c r="B2" s="52" t="s">
        <v>34</v>
      </c>
      <c r="C2" s="89"/>
      <c r="D2" s="89"/>
      <c r="E2" s="89"/>
      <c r="F2" s="89"/>
      <c r="G2" s="70"/>
    </row>
    <row r="3" spans="1:7" ht="14.45" customHeight="1" x14ac:dyDescent="0.2">
      <c r="C3" s="89"/>
      <c r="D3" s="89"/>
      <c r="E3" s="89"/>
      <c r="F3" s="89"/>
      <c r="G3" s="70"/>
    </row>
    <row r="4" spans="1:7" x14ac:dyDescent="0.2">
      <c r="A4" s="51" t="s">
        <v>31</v>
      </c>
      <c r="B4" s="52" t="s">
        <v>32</v>
      </c>
      <c r="C4" s="89"/>
      <c r="D4" s="89"/>
      <c r="E4" s="89"/>
      <c r="F4" s="89"/>
    </row>
    <row r="5" spans="1:7" ht="13.5" thickBot="1" x14ac:dyDescent="0.25"/>
    <row r="6" spans="1:7" ht="13.5" thickBot="1" x14ac:dyDescent="0.25">
      <c r="B6" s="50" t="s">
        <v>28</v>
      </c>
    </row>
    <row r="8" spans="1:7" ht="15" customHeight="1" x14ac:dyDescent="0.2">
      <c r="A8" s="27" t="s">
        <v>29</v>
      </c>
    </row>
    <row r="9" spans="1:7" ht="15" customHeight="1" x14ac:dyDescent="0.2">
      <c r="A9" s="27" t="s">
        <v>27</v>
      </c>
    </row>
    <row r="10" spans="1:7" ht="13.5" thickBot="1" x14ac:dyDescent="0.25"/>
    <row r="11" spans="1:7" s="31" customFormat="1" ht="34.700000000000003" customHeight="1" x14ac:dyDescent="0.25">
      <c r="A11" s="44" t="s">
        <v>60</v>
      </c>
      <c r="B11" s="45" t="s">
        <v>1</v>
      </c>
      <c r="C11" s="45" t="s">
        <v>2</v>
      </c>
      <c r="D11" s="45" t="s">
        <v>35</v>
      </c>
      <c r="E11" s="45" t="s">
        <v>48</v>
      </c>
      <c r="F11" s="45" t="s">
        <v>3</v>
      </c>
      <c r="G11" s="46" t="s">
        <v>4</v>
      </c>
    </row>
    <row r="12" spans="1:7" ht="19.7" customHeight="1" x14ac:dyDescent="0.2">
      <c r="A12" s="71"/>
      <c r="B12" s="72" t="s">
        <v>5</v>
      </c>
      <c r="C12" s="73"/>
      <c r="D12" s="74"/>
      <c r="E12" s="75"/>
      <c r="F12" s="75"/>
      <c r="G12" s="76">
        <f>SUM(F13:F26)</f>
        <v>0</v>
      </c>
    </row>
    <row r="13" spans="1:7" ht="15.95" customHeight="1" x14ac:dyDescent="0.2">
      <c r="A13" s="92" t="s">
        <v>26</v>
      </c>
      <c r="B13" s="69" t="s">
        <v>51</v>
      </c>
      <c r="C13" s="12" t="s">
        <v>11</v>
      </c>
      <c r="D13" s="13">
        <v>1</v>
      </c>
      <c r="E13" s="14">
        <v>0</v>
      </c>
      <c r="F13" s="15">
        <f t="shared" ref="F13:F26" si="0">E13*D13</f>
        <v>0</v>
      </c>
      <c r="G13" s="15"/>
    </row>
    <row r="14" spans="1:7" ht="15.95" customHeight="1" x14ac:dyDescent="0.2">
      <c r="A14" s="92" t="s">
        <v>26</v>
      </c>
      <c r="B14" s="69" t="s">
        <v>68</v>
      </c>
      <c r="C14" s="12" t="s">
        <v>11</v>
      </c>
      <c r="D14" s="13">
        <v>2</v>
      </c>
      <c r="E14" s="14">
        <v>0</v>
      </c>
      <c r="F14" s="15">
        <f t="shared" si="0"/>
        <v>0</v>
      </c>
      <c r="G14" s="15"/>
    </row>
    <row r="15" spans="1:7" ht="15.95" customHeight="1" x14ac:dyDescent="0.2">
      <c r="A15" s="92" t="s">
        <v>26</v>
      </c>
      <c r="B15" s="69" t="s">
        <v>52</v>
      </c>
      <c r="C15" s="12" t="s">
        <v>11</v>
      </c>
      <c r="D15" s="13">
        <v>1</v>
      </c>
      <c r="E15" s="14">
        <v>0</v>
      </c>
      <c r="F15" s="15">
        <f t="shared" si="0"/>
        <v>0</v>
      </c>
      <c r="G15" s="15"/>
    </row>
    <row r="16" spans="1:7" x14ac:dyDescent="0.2">
      <c r="A16" s="92" t="s">
        <v>26</v>
      </c>
      <c r="B16" s="69" t="s">
        <v>53</v>
      </c>
      <c r="C16" s="12" t="s">
        <v>11</v>
      </c>
      <c r="D16" s="13">
        <v>1</v>
      </c>
      <c r="E16" s="14">
        <v>0</v>
      </c>
      <c r="F16" s="15">
        <f t="shared" si="0"/>
        <v>0</v>
      </c>
      <c r="G16" s="15"/>
    </row>
    <row r="17" spans="1:7" ht="15.95" customHeight="1" x14ac:dyDescent="0.2">
      <c r="A17" s="92" t="s">
        <v>26</v>
      </c>
      <c r="B17" s="69" t="s">
        <v>62</v>
      </c>
      <c r="C17" s="12" t="s">
        <v>11</v>
      </c>
      <c r="D17" s="13">
        <v>1</v>
      </c>
      <c r="E17" s="14">
        <v>0</v>
      </c>
      <c r="F17" s="15">
        <f t="shared" si="0"/>
        <v>0</v>
      </c>
      <c r="G17" s="15"/>
    </row>
    <row r="18" spans="1:7" ht="15.95" customHeight="1" x14ac:dyDescent="0.2">
      <c r="A18" s="92" t="s">
        <v>26</v>
      </c>
      <c r="B18" s="69" t="s">
        <v>63</v>
      </c>
      <c r="C18" s="12" t="s">
        <v>11</v>
      </c>
      <c r="D18" s="13">
        <v>1</v>
      </c>
      <c r="E18" s="14">
        <v>0</v>
      </c>
      <c r="F18" s="15">
        <f t="shared" ref="F18:F19" si="1">E18*D18</f>
        <v>0</v>
      </c>
      <c r="G18" s="15"/>
    </row>
    <row r="19" spans="1:7" ht="15.95" customHeight="1" x14ac:dyDescent="0.2">
      <c r="A19" s="92" t="s">
        <v>26</v>
      </c>
      <c r="B19" s="69" t="s">
        <v>64</v>
      </c>
      <c r="C19" s="12" t="s">
        <v>11</v>
      </c>
      <c r="D19" s="13">
        <v>1</v>
      </c>
      <c r="E19" s="14">
        <v>0</v>
      </c>
      <c r="F19" s="15">
        <f t="shared" si="1"/>
        <v>0</v>
      </c>
      <c r="G19" s="15"/>
    </row>
    <row r="20" spans="1:7" ht="15.95" customHeight="1" x14ac:dyDescent="0.2">
      <c r="A20" s="92" t="s">
        <v>26</v>
      </c>
      <c r="B20" s="69" t="s">
        <v>54</v>
      </c>
      <c r="C20" s="12" t="s">
        <v>11</v>
      </c>
      <c r="D20" s="13">
        <v>1</v>
      </c>
      <c r="E20" s="14">
        <v>0</v>
      </c>
      <c r="F20" s="15">
        <f t="shared" si="0"/>
        <v>0</v>
      </c>
      <c r="G20" s="15"/>
    </row>
    <row r="21" spans="1:7" ht="15.95" customHeight="1" x14ac:dyDescent="0.2">
      <c r="A21" s="92" t="s">
        <v>26</v>
      </c>
      <c r="B21" s="69" t="s">
        <v>55</v>
      </c>
      <c r="C21" s="12" t="s">
        <v>11</v>
      </c>
      <c r="D21" s="13">
        <v>1</v>
      </c>
      <c r="E21" s="14">
        <v>0</v>
      </c>
      <c r="F21" s="15">
        <f t="shared" si="0"/>
        <v>0</v>
      </c>
      <c r="G21" s="15"/>
    </row>
    <row r="22" spans="1:7" ht="15.95" customHeight="1" x14ac:dyDescent="0.2">
      <c r="A22" s="92" t="s">
        <v>26</v>
      </c>
      <c r="B22" s="69" t="s">
        <v>56</v>
      </c>
      <c r="C22" s="12" t="s">
        <v>11</v>
      </c>
      <c r="D22" s="13">
        <v>1</v>
      </c>
      <c r="E22" s="14">
        <v>0</v>
      </c>
      <c r="F22" s="15">
        <f t="shared" si="0"/>
        <v>0</v>
      </c>
      <c r="G22" s="15"/>
    </row>
    <row r="23" spans="1:7" ht="15.95" customHeight="1" x14ac:dyDescent="0.2">
      <c r="A23" s="92" t="s">
        <v>26</v>
      </c>
      <c r="B23" s="69" t="s">
        <v>57</v>
      </c>
      <c r="C23" s="12" t="s">
        <v>11</v>
      </c>
      <c r="D23" s="13">
        <v>1</v>
      </c>
      <c r="E23" s="14">
        <v>0</v>
      </c>
      <c r="F23" s="15">
        <f t="shared" si="0"/>
        <v>0</v>
      </c>
      <c r="G23" s="15"/>
    </row>
    <row r="24" spans="1:7" ht="15.95" customHeight="1" x14ac:dyDescent="0.2">
      <c r="A24" s="92" t="s">
        <v>26</v>
      </c>
      <c r="B24" s="69" t="s">
        <v>58</v>
      </c>
      <c r="C24" s="12" t="s">
        <v>11</v>
      </c>
      <c r="D24" s="13">
        <v>1</v>
      </c>
      <c r="E24" s="14">
        <v>0</v>
      </c>
      <c r="F24" s="15">
        <f t="shared" si="0"/>
        <v>0</v>
      </c>
      <c r="G24" s="15"/>
    </row>
    <row r="25" spans="1:7" ht="15.95" customHeight="1" x14ac:dyDescent="0.2">
      <c r="A25" s="92" t="s">
        <v>26</v>
      </c>
      <c r="B25" s="69" t="s">
        <v>59</v>
      </c>
      <c r="C25" s="12" t="s">
        <v>11</v>
      </c>
      <c r="D25" s="13">
        <v>1</v>
      </c>
      <c r="E25" s="14">
        <v>0</v>
      </c>
      <c r="F25" s="15">
        <f t="shared" si="0"/>
        <v>0</v>
      </c>
      <c r="G25" s="15"/>
    </row>
    <row r="26" spans="1:7" x14ac:dyDescent="0.2">
      <c r="A26" s="92" t="s">
        <v>26</v>
      </c>
      <c r="B26" s="69" t="s">
        <v>65</v>
      </c>
      <c r="C26" s="12" t="s">
        <v>11</v>
      </c>
      <c r="D26" s="13">
        <v>1</v>
      </c>
      <c r="E26" s="14">
        <v>0</v>
      </c>
      <c r="F26" s="15">
        <f t="shared" si="0"/>
        <v>0</v>
      </c>
      <c r="G26" s="15"/>
    </row>
    <row r="27" spans="1:7" ht="19.5" hidden="1" customHeight="1" x14ac:dyDescent="0.2">
      <c r="A27" s="92" t="s">
        <v>26</v>
      </c>
      <c r="B27" s="69" t="s">
        <v>12</v>
      </c>
      <c r="C27" s="12" t="s">
        <v>11</v>
      </c>
      <c r="D27" s="13">
        <v>1</v>
      </c>
      <c r="E27" s="14">
        <v>0</v>
      </c>
      <c r="F27" s="15">
        <f t="shared" ref="F27:F39" si="2">E27*D27</f>
        <v>0</v>
      </c>
      <c r="G27" s="15"/>
    </row>
    <row r="28" spans="1:7" ht="19.5" hidden="1" customHeight="1" x14ac:dyDescent="0.2">
      <c r="A28" s="92" t="s">
        <v>26</v>
      </c>
      <c r="B28" s="69" t="s">
        <v>16</v>
      </c>
      <c r="C28" s="12" t="s">
        <v>11</v>
      </c>
      <c r="D28" s="13">
        <v>1</v>
      </c>
      <c r="E28" s="14">
        <v>0</v>
      </c>
      <c r="F28" s="15">
        <f t="shared" si="2"/>
        <v>0</v>
      </c>
      <c r="G28" s="15"/>
    </row>
    <row r="29" spans="1:7" ht="19.5" hidden="1" customHeight="1" x14ac:dyDescent="0.2">
      <c r="A29" s="92" t="s">
        <v>26</v>
      </c>
      <c r="B29" s="69" t="s">
        <v>17</v>
      </c>
      <c r="C29" s="12" t="s">
        <v>11</v>
      </c>
      <c r="D29" s="13">
        <v>1</v>
      </c>
      <c r="E29" s="14">
        <v>0</v>
      </c>
      <c r="F29" s="15">
        <f t="shared" si="2"/>
        <v>0</v>
      </c>
      <c r="G29" s="15"/>
    </row>
    <row r="30" spans="1:7" ht="19.5" hidden="1" customHeight="1" x14ac:dyDescent="0.2">
      <c r="A30" s="92" t="s">
        <v>26</v>
      </c>
      <c r="B30" s="69" t="s">
        <v>18</v>
      </c>
      <c r="C30" s="12" t="s">
        <v>11</v>
      </c>
      <c r="D30" s="13">
        <v>1</v>
      </c>
      <c r="E30" s="14">
        <v>0</v>
      </c>
      <c r="F30" s="15">
        <f t="shared" si="2"/>
        <v>0</v>
      </c>
      <c r="G30" s="15"/>
    </row>
    <row r="31" spans="1:7" s="35" customFormat="1" ht="18" hidden="1" customHeight="1" x14ac:dyDescent="0.2">
      <c r="A31" s="92" t="s">
        <v>26</v>
      </c>
      <c r="B31" s="69" t="s">
        <v>6</v>
      </c>
      <c r="C31" s="12" t="s">
        <v>11</v>
      </c>
      <c r="D31" s="13">
        <v>1</v>
      </c>
      <c r="E31" s="14">
        <v>0</v>
      </c>
      <c r="F31" s="15">
        <f t="shared" si="2"/>
        <v>0</v>
      </c>
      <c r="G31" s="15"/>
    </row>
    <row r="32" spans="1:7" ht="15.95" hidden="1" customHeight="1" x14ac:dyDescent="0.2">
      <c r="A32" s="92" t="s">
        <v>26</v>
      </c>
      <c r="B32" s="69" t="s">
        <v>14</v>
      </c>
      <c r="C32" s="12" t="s">
        <v>11</v>
      </c>
      <c r="D32" s="13">
        <v>1</v>
      </c>
      <c r="E32" s="14">
        <v>0</v>
      </c>
      <c r="F32" s="15">
        <f t="shared" si="2"/>
        <v>0</v>
      </c>
      <c r="G32" s="15"/>
    </row>
    <row r="33" spans="1:7" ht="15.95" hidden="1" customHeight="1" x14ac:dyDescent="0.2">
      <c r="A33" s="92" t="s">
        <v>26</v>
      </c>
      <c r="B33" s="69" t="s">
        <v>13</v>
      </c>
      <c r="C33" s="12" t="s">
        <v>11</v>
      </c>
      <c r="D33" s="13">
        <v>1</v>
      </c>
      <c r="E33" s="14">
        <v>0</v>
      </c>
      <c r="F33" s="15">
        <f t="shared" si="2"/>
        <v>0</v>
      </c>
      <c r="G33" s="15"/>
    </row>
    <row r="34" spans="1:7" ht="15.95" hidden="1" customHeight="1" x14ac:dyDescent="0.2">
      <c r="A34" s="92" t="s">
        <v>26</v>
      </c>
      <c r="B34" s="69" t="s">
        <v>20</v>
      </c>
      <c r="C34" s="12" t="s">
        <v>11</v>
      </c>
      <c r="D34" s="13">
        <v>1</v>
      </c>
      <c r="E34" s="14">
        <v>0</v>
      </c>
      <c r="F34" s="15">
        <f t="shared" si="2"/>
        <v>0</v>
      </c>
      <c r="G34" s="15"/>
    </row>
    <row r="35" spans="1:7" ht="55.15" hidden="1" customHeight="1" x14ac:dyDescent="0.2">
      <c r="A35" s="92" t="s">
        <v>26</v>
      </c>
      <c r="B35" s="69" t="s">
        <v>44</v>
      </c>
      <c r="C35" s="12" t="s">
        <v>11</v>
      </c>
      <c r="D35" s="13">
        <v>1</v>
      </c>
      <c r="E35" s="14">
        <v>0</v>
      </c>
      <c r="F35" s="15">
        <f t="shared" si="2"/>
        <v>0</v>
      </c>
      <c r="G35" s="15"/>
    </row>
    <row r="36" spans="1:7" ht="40.9" hidden="1" customHeight="1" x14ac:dyDescent="0.2">
      <c r="A36" s="92" t="s">
        <v>26</v>
      </c>
      <c r="B36" s="69" t="s">
        <v>45</v>
      </c>
      <c r="C36" s="12" t="s">
        <v>11</v>
      </c>
      <c r="D36" s="13">
        <v>1</v>
      </c>
      <c r="E36" s="14">
        <v>0</v>
      </c>
      <c r="F36" s="15">
        <f t="shared" si="2"/>
        <v>0</v>
      </c>
      <c r="G36" s="15"/>
    </row>
    <row r="37" spans="1:7" ht="15.95" hidden="1" customHeight="1" x14ac:dyDescent="0.2">
      <c r="A37" s="92" t="s">
        <v>26</v>
      </c>
      <c r="B37" s="69" t="s">
        <v>22</v>
      </c>
      <c r="C37" s="12" t="s">
        <v>11</v>
      </c>
      <c r="D37" s="13">
        <v>1</v>
      </c>
      <c r="E37" s="14">
        <v>0</v>
      </c>
      <c r="F37" s="15">
        <f t="shared" si="2"/>
        <v>0</v>
      </c>
      <c r="G37" s="15"/>
    </row>
    <row r="38" spans="1:7" ht="15.95" customHeight="1" x14ac:dyDescent="0.2">
      <c r="A38" s="92" t="s">
        <v>26</v>
      </c>
      <c r="B38" s="69" t="s">
        <v>66</v>
      </c>
      <c r="C38" s="12" t="s">
        <v>11</v>
      </c>
      <c r="D38" s="13">
        <v>1</v>
      </c>
      <c r="E38" s="14">
        <v>0</v>
      </c>
      <c r="F38" s="15">
        <f t="shared" si="2"/>
        <v>0</v>
      </c>
      <c r="G38" s="15"/>
    </row>
    <row r="39" spans="1:7" ht="15.95" customHeight="1" x14ac:dyDescent="0.2">
      <c r="A39" s="92" t="s">
        <v>26</v>
      </c>
      <c r="B39" s="69" t="s">
        <v>67</v>
      </c>
      <c r="C39" s="12" t="s">
        <v>11</v>
      </c>
      <c r="D39" s="13">
        <v>1</v>
      </c>
      <c r="E39" s="14">
        <v>0</v>
      </c>
      <c r="F39" s="15">
        <f t="shared" si="2"/>
        <v>0</v>
      </c>
      <c r="G39" s="15"/>
    </row>
    <row r="40" spans="1:7" ht="22.35" customHeight="1" thickBot="1" x14ac:dyDescent="0.25">
      <c r="A40" s="77"/>
      <c r="B40" s="78"/>
      <c r="C40" s="79"/>
      <c r="D40" s="85" t="s">
        <v>36</v>
      </c>
      <c r="E40" s="86"/>
      <c r="F40" s="87"/>
      <c r="G40" s="80">
        <f>SUM(G12:G37)</f>
        <v>0</v>
      </c>
    </row>
    <row r="41" spans="1:7" ht="22.7" hidden="1" customHeight="1" thickBot="1" x14ac:dyDescent="0.25">
      <c r="A41" s="53"/>
      <c r="B41" s="54"/>
      <c r="C41" s="55"/>
      <c r="D41" s="56"/>
      <c r="E41" s="57"/>
      <c r="F41" s="58"/>
      <c r="G41" s="59"/>
    </row>
    <row r="42" spans="1:7" ht="33.6" hidden="1" customHeight="1" x14ac:dyDescent="0.2">
      <c r="A42" s="44" t="s">
        <v>0</v>
      </c>
      <c r="B42" s="45" t="s">
        <v>1</v>
      </c>
      <c r="C42" s="45" t="s">
        <v>2</v>
      </c>
      <c r="D42" s="45" t="s">
        <v>50</v>
      </c>
      <c r="E42" s="45" t="s">
        <v>48</v>
      </c>
      <c r="F42" s="45" t="s">
        <v>3</v>
      </c>
      <c r="G42" s="46" t="s">
        <v>4</v>
      </c>
    </row>
    <row r="43" spans="1:7" ht="18.75" hidden="1" customHeight="1" x14ac:dyDescent="0.2">
      <c r="A43" s="32"/>
      <c r="B43" s="26" t="s">
        <v>19</v>
      </c>
      <c r="C43" s="8"/>
      <c r="D43" s="8"/>
      <c r="E43" s="20"/>
      <c r="F43" s="36"/>
      <c r="G43" s="37">
        <f>SUM(F44:F46)</f>
        <v>0</v>
      </c>
    </row>
    <row r="44" spans="1:7" s="31" customFormat="1" ht="18.75" hidden="1" customHeight="1" x14ac:dyDescent="0.25">
      <c r="A44" s="43" t="s">
        <v>26</v>
      </c>
      <c r="B44" s="11" t="s">
        <v>23</v>
      </c>
      <c r="C44" s="12" t="s">
        <v>25</v>
      </c>
      <c r="D44" s="48">
        <v>0.05</v>
      </c>
      <c r="E44" s="49">
        <v>0</v>
      </c>
      <c r="F44" s="21">
        <f>(E44*D44)+E44</f>
        <v>0</v>
      </c>
      <c r="G44" s="38"/>
    </row>
    <row r="45" spans="1:7" s="31" customFormat="1" ht="18.75" hidden="1" customHeight="1" x14ac:dyDescent="0.25">
      <c r="A45" s="43" t="s">
        <v>26</v>
      </c>
      <c r="B45" s="11" t="s">
        <v>24</v>
      </c>
      <c r="C45" s="12" t="s">
        <v>25</v>
      </c>
      <c r="D45" s="48">
        <v>0.1</v>
      </c>
      <c r="E45" s="49">
        <v>0</v>
      </c>
      <c r="F45" s="21">
        <f t="shared" ref="F45:F46" si="3">(E45*D45)+E45</f>
        <v>0</v>
      </c>
      <c r="G45" s="38"/>
    </row>
    <row r="46" spans="1:7" s="31" customFormat="1" ht="18.75" hidden="1" customHeight="1" x14ac:dyDescent="0.25">
      <c r="A46" s="22"/>
      <c r="B46" s="67" t="s">
        <v>42</v>
      </c>
      <c r="C46" s="68" t="s">
        <v>43</v>
      </c>
      <c r="D46" s="48">
        <v>0</v>
      </c>
      <c r="E46" s="49">
        <v>0</v>
      </c>
      <c r="F46" s="21">
        <f t="shared" si="3"/>
        <v>0</v>
      </c>
      <c r="G46" s="38"/>
    </row>
    <row r="47" spans="1:7" s="31" customFormat="1" ht="18.75" hidden="1" customHeight="1" x14ac:dyDescent="0.25">
      <c r="A47" s="62"/>
      <c r="D47" s="63"/>
      <c r="E47" s="64"/>
      <c r="F47" s="65"/>
      <c r="G47" s="66"/>
    </row>
    <row r="48" spans="1:7" ht="26.45" hidden="1" customHeight="1" thickBot="1" x14ac:dyDescent="0.25">
      <c r="A48" s="23"/>
      <c r="B48" s="24"/>
      <c r="C48" s="25"/>
      <c r="D48" s="82" t="s">
        <v>36</v>
      </c>
      <c r="E48" s="83"/>
      <c r="F48" s="84"/>
      <c r="G48" s="60">
        <f>SUM(G43:G46)</f>
        <v>0</v>
      </c>
    </row>
    <row r="49" spans="1:7" ht="27.6" customHeight="1" thickBot="1" x14ac:dyDescent="0.25">
      <c r="A49" s="23"/>
      <c r="B49" s="24"/>
      <c r="C49" s="25"/>
      <c r="D49" s="82" t="s">
        <v>37</v>
      </c>
      <c r="E49" s="83"/>
      <c r="F49" s="84"/>
      <c r="G49" s="47">
        <f>G40+G48</f>
        <v>0</v>
      </c>
    </row>
    <row r="50" spans="1:7" ht="18.75" hidden="1" customHeight="1" x14ac:dyDescent="0.2">
      <c r="A50" s="81" t="s">
        <v>38</v>
      </c>
      <c r="B50" s="81"/>
      <c r="C50" s="81"/>
      <c r="D50" s="81"/>
      <c r="E50" s="81"/>
      <c r="F50" s="81"/>
      <c r="G50" s="81"/>
    </row>
    <row r="51" spans="1:7" ht="18.75" hidden="1" customHeight="1" x14ac:dyDescent="0.2">
      <c r="A51" s="81"/>
      <c r="B51" s="81"/>
      <c r="C51" s="81"/>
      <c r="D51" s="81"/>
      <c r="E51" s="81"/>
      <c r="F51" s="81"/>
      <c r="G51" s="81"/>
    </row>
    <row r="52" spans="1:7" ht="38.450000000000003" hidden="1" customHeight="1" x14ac:dyDescent="0.2">
      <c r="A52" s="81"/>
      <c r="B52" s="81"/>
      <c r="C52" s="81"/>
      <c r="D52" s="81"/>
      <c r="E52" s="81"/>
      <c r="F52" s="81"/>
      <c r="G52" s="81"/>
    </row>
    <row r="53" spans="1:7" ht="18.75" hidden="1" customHeight="1" x14ac:dyDescent="0.2">
      <c r="A53" s="88" t="s">
        <v>49</v>
      </c>
      <c r="B53" s="88"/>
      <c r="C53" s="88"/>
      <c r="D53" s="88"/>
      <c r="E53" s="88"/>
      <c r="F53" s="88"/>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22.15" customHeight="1" x14ac:dyDescent="0.2">
      <c r="A56" s="81" t="s">
        <v>61</v>
      </c>
      <c r="B56" s="81"/>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2"/>
      <c r="C66" s="3"/>
      <c r="D66" s="4"/>
      <c r="E66" s="5"/>
      <c r="F66" s="5"/>
      <c r="G66" s="39"/>
    </row>
    <row r="67" spans="1:7" ht="18.75" customHeight="1" x14ac:dyDescent="0.2">
      <c r="A67" s="1"/>
      <c r="B67" s="2"/>
      <c r="C67" s="3"/>
      <c r="D67" s="4"/>
      <c r="E67" s="5"/>
      <c r="F67" s="5"/>
      <c r="G67" s="39"/>
    </row>
    <row r="68" spans="1:7" ht="18.75" customHeight="1" x14ac:dyDescent="0.2">
      <c r="A68" s="1"/>
      <c r="B68" s="2"/>
      <c r="C68" s="3"/>
      <c r="D68" s="4"/>
      <c r="E68" s="5"/>
      <c r="F68" s="5"/>
      <c r="G68" s="39"/>
    </row>
    <row r="69" spans="1:7" ht="18.75" customHeight="1" x14ac:dyDescent="0.2">
      <c r="A69" s="1"/>
      <c r="B69" s="2"/>
      <c r="C69" s="3"/>
      <c r="D69" s="4"/>
      <c r="E69" s="5"/>
      <c r="F69" s="5"/>
      <c r="G69" s="39"/>
    </row>
    <row r="70" spans="1:7" ht="18.75" customHeight="1" x14ac:dyDescent="0.2">
      <c r="A70" s="1"/>
      <c r="B70" s="2"/>
      <c r="C70" s="3"/>
      <c r="D70" s="4"/>
      <c r="E70" s="5"/>
      <c r="F70" s="5"/>
      <c r="G70" s="39"/>
    </row>
    <row r="71" spans="1:7" ht="18.75" customHeight="1" x14ac:dyDescent="0.2">
      <c r="A71" s="1"/>
      <c r="B71" s="2"/>
      <c r="C71" s="3"/>
      <c r="D71" s="4"/>
      <c r="E71" s="5"/>
      <c r="F71" s="5"/>
      <c r="G71" s="39"/>
    </row>
    <row r="72" spans="1:7" ht="18.75" customHeight="1" x14ac:dyDescent="0.2">
      <c r="A72" s="1"/>
      <c r="B72" s="2"/>
      <c r="C72" s="3"/>
      <c r="D72" s="4"/>
      <c r="E72" s="5"/>
      <c r="F72" s="5"/>
      <c r="G72" s="39"/>
    </row>
    <row r="73" spans="1:7" ht="18.75" customHeight="1" x14ac:dyDescent="0.2">
      <c r="A73" s="1"/>
      <c r="B73" s="2"/>
      <c r="C73" s="3"/>
      <c r="D73" s="4"/>
      <c r="E73" s="5"/>
      <c r="F73" s="5"/>
      <c r="G73" s="39"/>
    </row>
    <row r="74" spans="1:7" ht="18.75" customHeight="1" x14ac:dyDescent="0.2">
      <c r="A74" s="1"/>
      <c r="B74" s="2"/>
      <c r="C74" s="3"/>
      <c r="D74" s="4"/>
      <c r="E74" s="5"/>
      <c r="F74" s="5"/>
      <c r="G74" s="39"/>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6"/>
      <c r="D136" s="4"/>
      <c r="E136" s="40"/>
      <c r="F136" s="40"/>
      <c r="G136" s="41"/>
    </row>
    <row r="137" spans="1:7" ht="18.75" customHeight="1" x14ac:dyDescent="0.2">
      <c r="A137" s="1"/>
      <c r="B137" s="6"/>
      <c r="D137" s="4"/>
      <c r="E137" s="40"/>
      <c r="F137" s="40"/>
      <c r="G137" s="41"/>
    </row>
    <row r="138" spans="1:7" ht="18.75" customHeight="1" x14ac:dyDescent="0.2">
      <c r="A138" s="1"/>
      <c r="B138" s="6"/>
      <c r="D138" s="4"/>
      <c r="E138" s="40"/>
      <c r="F138" s="40"/>
      <c r="G138" s="41"/>
    </row>
    <row r="139" spans="1:7" ht="18.75" customHeight="1" x14ac:dyDescent="0.2">
      <c r="A139" s="1"/>
      <c r="B139" s="6"/>
      <c r="D139" s="4"/>
      <c r="E139" s="40"/>
      <c r="F139" s="40"/>
      <c r="G139" s="41"/>
    </row>
    <row r="140" spans="1:7" ht="18.75" customHeight="1" x14ac:dyDescent="0.2">
      <c r="A140" s="1"/>
      <c r="B140" s="6"/>
      <c r="D140" s="4"/>
      <c r="E140" s="40"/>
      <c r="F140" s="40"/>
      <c r="G140" s="41"/>
    </row>
    <row r="141" spans="1:7" ht="18.75" customHeight="1" x14ac:dyDescent="0.2">
      <c r="A141" s="1"/>
      <c r="B141" s="6"/>
      <c r="D141" s="4"/>
      <c r="E141" s="40"/>
      <c r="F141" s="40"/>
      <c r="G141" s="41"/>
    </row>
    <row r="142" spans="1:7" ht="18.75" customHeight="1" x14ac:dyDescent="0.2">
      <c r="A142" s="1"/>
      <c r="B142" s="6"/>
      <c r="D142" s="4"/>
      <c r="E142" s="40"/>
      <c r="F142" s="40"/>
      <c r="G142" s="41"/>
    </row>
    <row r="143" spans="1:7" ht="18.75" customHeight="1" x14ac:dyDescent="0.2">
      <c r="A143" s="1"/>
      <c r="B143" s="6"/>
      <c r="D143" s="4"/>
      <c r="E143" s="40"/>
      <c r="F143" s="40"/>
      <c r="G143" s="41"/>
    </row>
    <row r="144" spans="1:7" ht="18.75" customHeight="1" x14ac:dyDescent="0.2">
      <c r="A144" s="1"/>
      <c r="B144" s="6"/>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row r="915" spans="1:7" ht="18.75" customHeight="1" x14ac:dyDescent="0.2">
      <c r="A915" s="1"/>
      <c r="B915" s="42"/>
      <c r="D915" s="4"/>
      <c r="E915" s="40"/>
      <c r="F915" s="40"/>
      <c r="G915" s="41"/>
    </row>
    <row r="916" spans="1:7" ht="18.75" customHeight="1" x14ac:dyDescent="0.2">
      <c r="A916" s="1"/>
      <c r="B916" s="42"/>
      <c r="D916" s="4"/>
      <c r="E916" s="40"/>
      <c r="F916" s="40"/>
      <c r="G916" s="41"/>
    </row>
    <row r="917" spans="1:7" ht="18.75" customHeight="1" x14ac:dyDescent="0.2">
      <c r="A917" s="1"/>
      <c r="B917" s="42"/>
      <c r="D917" s="4"/>
      <c r="E917" s="40"/>
      <c r="F917" s="40"/>
      <c r="G917" s="41"/>
    </row>
    <row r="918" spans="1:7" ht="18.75" customHeight="1" x14ac:dyDescent="0.2">
      <c r="A918" s="1"/>
      <c r="B918" s="42"/>
      <c r="D918" s="4"/>
      <c r="E918" s="40"/>
      <c r="F918" s="40"/>
      <c r="G918" s="41"/>
    </row>
    <row r="919" spans="1:7" ht="18.75" customHeight="1" x14ac:dyDescent="0.2">
      <c r="A919" s="1"/>
      <c r="B919" s="42"/>
      <c r="D919" s="4"/>
      <c r="E919" s="40"/>
      <c r="F919" s="40"/>
      <c r="G919" s="41"/>
    </row>
    <row r="920" spans="1:7" ht="18.75" customHeight="1" x14ac:dyDescent="0.2">
      <c r="A920" s="1"/>
      <c r="B920" s="42"/>
      <c r="D920" s="4"/>
      <c r="E920" s="40"/>
      <c r="F920" s="40"/>
      <c r="G920" s="41"/>
    </row>
    <row r="921" spans="1:7" ht="18.75" customHeight="1" x14ac:dyDescent="0.2">
      <c r="A921" s="1"/>
      <c r="B921" s="42"/>
      <c r="D921" s="4"/>
      <c r="E921" s="40"/>
      <c r="F921" s="40"/>
      <c r="G921" s="41"/>
    </row>
    <row r="922" spans="1:7" ht="18.75" customHeight="1" x14ac:dyDescent="0.2">
      <c r="A922" s="1"/>
      <c r="B922" s="42"/>
      <c r="D922" s="4"/>
      <c r="E922" s="40"/>
      <c r="F922" s="40"/>
      <c r="G922" s="41"/>
    </row>
    <row r="923" spans="1:7" ht="18.75" customHeight="1" x14ac:dyDescent="0.2">
      <c r="A923" s="1"/>
      <c r="B923" s="42"/>
      <c r="D923" s="4"/>
      <c r="E923" s="40"/>
      <c r="F923" s="40"/>
      <c r="G923" s="41"/>
    </row>
  </sheetData>
  <mergeCells count="7">
    <mergeCell ref="C2:F4"/>
    <mergeCell ref="A56:B56"/>
    <mergeCell ref="D48:F48"/>
    <mergeCell ref="A50:G52"/>
    <mergeCell ref="D40:F40"/>
    <mergeCell ref="D49:F49"/>
    <mergeCell ref="A53:F53"/>
  </mergeCells>
  <phoneticPr fontId="8" type="noConversion"/>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zoomScaleNormal="100" workbookViewId="0">
      <selection activeCell="D3" sqref="D3:F5"/>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33</v>
      </c>
      <c r="B2" s="52" t="s">
        <v>34</v>
      </c>
    </row>
    <row r="3" spans="1:7" x14ac:dyDescent="0.2">
      <c r="D3" s="90"/>
      <c r="E3" s="91"/>
      <c r="F3" s="91"/>
    </row>
    <row r="4" spans="1:7" x14ac:dyDescent="0.2">
      <c r="A4" s="51" t="s">
        <v>31</v>
      </c>
      <c r="B4" s="52" t="s">
        <v>32</v>
      </c>
      <c r="D4" s="91"/>
      <c r="E4" s="91"/>
      <c r="F4" s="91"/>
    </row>
    <row r="5" spans="1:7" ht="13.5" thickBot="1" x14ac:dyDescent="0.25">
      <c r="D5" s="91"/>
      <c r="E5" s="91"/>
      <c r="F5" s="91"/>
    </row>
    <row r="6" spans="1:7" ht="13.5" thickBot="1" x14ac:dyDescent="0.25">
      <c r="B6" s="50" t="s">
        <v>40</v>
      </c>
    </row>
    <row r="7" spans="1:7" x14ac:dyDescent="0.2">
      <c r="A7" s="61" t="s">
        <v>41</v>
      </c>
      <c r="B7" s="61"/>
    </row>
    <row r="8" spans="1:7" ht="15" customHeight="1" x14ac:dyDescent="0.2">
      <c r="A8" s="27" t="s">
        <v>29</v>
      </c>
    </row>
    <row r="9" spans="1:7" ht="15" customHeight="1" x14ac:dyDescent="0.2">
      <c r="A9" s="27" t="s">
        <v>27</v>
      </c>
    </row>
    <row r="10" spans="1:7" ht="13.5" thickBot="1" x14ac:dyDescent="0.25"/>
    <row r="11" spans="1:7" s="31" customFormat="1" ht="34.700000000000003" customHeight="1" x14ac:dyDescent="0.25">
      <c r="A11" s="44" t="s">
        <v>0</v>
      </c>
      <c r="B11" s="45" t="s">
        <v>1</v>
      </c>
      <c r="C11" s="45" t="s">
        <v>2</v>
      </c>
      <c r="D11" s="45" t="s">
        <v>35</v>
      </c>
      <c r="E11" s="45" t="s">
        <v>48</v>
      </c>
      <c r="F11" s="45" t="s">
        <v>3</v>
      </c>
      <c r="G11" s="46" t="s">
        <v>4</v>
      </c>
    </row>
    <row r="12" spans="1:7" ht="19.7" customHeight="1" x14ac:dyDescent="0.2">
      <c r="A12" s="32"/>
      <c r="B12" s="26" t="s">
        <v>5</v>
      </c>
      <c r="C12" s="10"/>
      <c r="D12" s="8"/>
      <c r="E12" s="9"/>
      <c r="F12" s="9"/>
      <c r="G12" s="33">
        <f>SUM(F13:F17)</f>
        <v>5</v>
      </c>
    </row>
    <row r="13" spans="1:7" ht="15.95" customHeight="1" x14ac:dyDescent="0.2">
      <c r="A13" s="43" t="s">
        <v>26</v>
      </c>
      <c r="B13" s="11" t="s">
        <v>7</v>
      </c>
      <c r="C13" s="12" t="s">
        <v>11</v>
      </c>
      <c r="D13" s="13">
        <v>1</v>
      </c>
      <c r="E13" s="14">
        <v>1</v>
      </c>
      <c r="F13" s="15">
        <f t="shared" ref="F13:F17" si="0">E13*D13</f>
        <v>1</v>
      </c>
      <c r="G13" s="34"/>
    </row>
    <row r="14" spans="1:7" ht="15.95" customHeight="1" x14ac:dyDescent="0.2">
      <c r="A14" s="43" t="s">
        <v>26</v>
      </c>
      <c r="B14" s="11" t="s">
        <v>8</v>
      </c>
      <c r="C14" s="12" t="s">
        <v>11</v>
      </c>
      <c r="D14" s="13">
        <v>1</v>
      </c>
      <c r="E14" s="14">
        <v>1</v>
      </c>
      <c r="F14" s="15">
        <f t="shared" si="0"/>
        <v>1</v>
      </c>
      <c r="G14" s="34"/>
    </row>
    <row r="15" spans="1:7" ht="15.95" customHeight="1" x14ac:dyDescent="0.2">
      <c r="A15" s="43" t="s">
        <v>26</v>
      </c>
      <c r="B15" s="11" t="s">
        <v>9</v>
      </c>
      <c r="C15" s="12" t="s">
        <v>11</v>
      </c>
      <c r="D15" s="13">
        <v>1</v>
      </c>
      <c r="E15" s="14">
        <v>1</v>
      </c>
      <c r="F15" s="15">
        <f t="shared" si="0"/>
        <v>1</v>
      </c>
      <c r="G15" s="34"/>
    </row>
    <row r="16" spans="1:7" x14ac:dyDescent="0.2">
      <c r="A16" s="43" t="s">
        <v>26</v>
      </c>
      <c r="B16" s="11" t="s">
        <v>10</v>
      </c>
      <c r="C16" s="12" t="s">
        <v>11</v>
      </c>
      <c r="D16" s="13">
        <v>1</v>
      </c>
      <c r="E16" s="14">
        <v>1</v>
      </c>
      <c r="F16" s="15">
        <f t="shared" si="0"/>
        <v>1</v>
      </c>
      <c r="G16" s="34"/>
    </row>
    <row r="17" spans="1:7" ht="15.95" customHeight="1" x14ac:dyDescent="0.2">
      <c r="A17" s="43" t="s">
        <v>26</v>
      </c>
      <c r="B17" s="11" t="s">
        <v>15</v>
      </c>
      <c r="C17" s="12" t="s">
        <v>11</v>
      </c>
      <c r="D17" s="13">
        <v>1</v>
      </c>
      <c r="E17" s="14">
        <v>1</v>
      </c>
      <c r="F17" s="15">
        <f t="shared" si="0"/>
        <v>1</v>
      </c>
      <c r="G17" s="34"/>
    </row>
    <row r="18" spans="1:7" ht="19.5" customHeight="1" x14ac:dyDescent="0.2">
      <c r="A18" s="32"/>
      <c r="B18" s="26" t="s">
        <v>12</v>
      </c>
      <c r="C18" s="7"/>
      <c r="D18" s="8"/>
      <c r="E18" s="9"/>
      <c r="F18" s="9"/>
      <c r="G18" s="33">
        <f>SUM(F19:F21)</f>
        <v>3</v>
      </c>
    </row>
    <row r="19" spans="1:7" ht="19.5" customHeight="1" x14ac:dyDescent="0.2">
      <c r="A19" s="43" t="s">
        <v>26</v>
      </c>
      <c r="B19" s="11" t="s">
        <v>16</v>
      </c>
      <c r="C19" s="16" t="s">
        <v>30</v>
      </c>
      <c r="D19" s="13"/>
      <c r="E19" s="14"/>
      <c r="F19" s="15">
        <v>1</v>
      </c>
      <c r="G19" s="34"/>
    </row>
    <row r="20" spans="1:7" ht="19.5" customHeight="1" x14ac:dyDescent="0.2">
      <c r="A20" s="43" t="s">
        <v>26</v>
      </c>
      <c r="B20" s="11" t="s">
        <v>17</v>
      </c>
      <c r="C20" s="16" t="s">
        <v>30</v>
      </c>
      <c r="D20" s="13"/>
      <c r="E20" s="14"/>
      <c r="F20" s="15">
        <v>1</v>
      </c>
      <c r="G20" s="34"/>
    </row>
    <row r="21" spans="1:7" ht="19.5" customHeight="1" x14ac:dyDescent="0.2">
      <c r="A21" s="43" t="s">
        <v>26</v>
      </c>
      <c r="B21" s="11" t="s">
        <v>18</v>
      </c>
      <c r="C21" s="16" t="s">
        <v>30</v>
      </c>
      <c r="D21" s="13"/>
      <c r="E21" s="14"/>
      <c r="F21" s="15">
        <v>1</v>
      </c>
      <c r="G21" s="34"/>
    </row>
    <row r="22" spans="1:7" s="35" customFormat="1" ht="18" customHeight="1" x14ac:dyDescent="0.2">
      <c r="A22" s="32"/>
      <c r="B22" s="26" t="s">
        <v>6</v>
      </c>
      <c r="C22" s="7"/>
      <c r="D22" s="17"/>
      <c r="E22" s="18"/>
      <c r="F22" s="18"/>
      <c r="G22" s="33">
        <f>SUM(F23:F29)</f>
        <v>6</v>
      </c>
    </row>
    <row r="23" spans="1:7" ht="15.95" customHeight="1" x14ac:dyDescent="0.2">
      <c r="A23" s="43" t="s">
        <v>26</v>
      </c>
      <c r="B23" s="19" t="s">
        <v>14</v>
      </c>
      <c r="C23" s="12" t="s">
        <v>25</v>
      </c>
      <c r="D23" s="13"/>
      <c r="E23" s="14"/>
      <c r="F23" s="15">
        <v>1</v>
      </c>
      <c r="G23" s="34"/>
    </row>
    <row r="24" spans="1:7" ht="15.95" customHeight="1" x14ac:dyDescent="0.2">
      <c r="A24" s="43" t="s">
        <v>26</v>
      </c>
      <c r="B24" s="19" t="s">
        <v>13</v>
      </c>
      <c r="C24" s="12" t="s">
        <v>25</v>
      </c>
      <c r="D24" s="13"/>
      <c r="E24" s="14"/>
      <c r="F24" s="15">
        <v>1</v>
      </c>
      <c r="G24" s="34"/>
    </row>
    <row r="25" spans="1:7" ht="15.95" customHeight="1" x14ac:dyDescent="0.2">
      <c r="A25" s="43" t="s">
        <v>26</v>
      </c>
      <c r="B25" s="19" t="s">
        <v>20</v>
      </c>
      <c r="C25" s="12" t="s">
        <v>25</v>
      </c>
      <c r="D25" s="13"/>
      <c r="E25" s="14"/>
      <c r="F25" s="15">
        <v>1</v>
      </c>
      <c r="G25" s="34"/>
    </row>
    <row r="26" spans="1:7" ht="15.95" customHeight="1" x14ac:dyDescent="0.2">
      <c r="A26" s="43" t="s">
        <v>26</v>
      </c>
      <c r="B26" s="19" t="s">
        <v>21</v>
      </c>
      <c r="C26" s="12" t="s">
        <v>25</v>
      </c>
      <c r="D26" s="13"/>
      <c r="E26" s="14"/>
      <c r="F26" s="15">
        <v>1</v>
      </c>
      <c r="G26" s="34"/>
    </row>
    <row r="27" spans="1:7" ht="15.95" customHeight="1" x14ac:dyDescent="0.2">
      <c r="A27" s="43" t="s">
        <v>26</v>
      </c>
      <c r="B27" s="19" t="s">
        <v>39</v>
      </c>
      <c r="C27" s="12" t="s">
        <v>25</v>
      </c>
      <c r="D27" s="13"/>
      <c r="E27" s="14"/>
      <c r="F27" s="15">
        <v>1</v>
      </c>
      <c r="G27" s="34"/>
    </row>
    <row r="28" spans="1:7" ht="15.95" customHeight="1" x14ac:dyDescent="0.2">
      <c r="A28" s="43" t="s">
        <v>26</v>
      </c>
      <c r="B28" s="19" t="s">
        <v>22</v>
      </c>
      <c r="C28" s="12" t="s">
        <v>25</v>
      </c>
      <c r="D28" s="13"/>
      <c r="E28" s="14"/>
      <c r="F28" s="15">
        <v>1</v>
      </c>
      <c r="G28" s="34"/>
    </row>
    <row r="29" spans="1:7" ht="22.35" customHeight="1" thickBot="1" x14ac:dyDescent="0.25">
      <c r="A29" s="23"/>
      <c r="B29" s="24"/>
      <c r="C29" s="25"/>
      <c r="D29" s="82" t="s">
        <v>36</v>
      </c>
      <c r="E29" s="83"/>
      <c r="F29" s="84"/>
      <c r="G29" s="60">
        <f>SUM(G12:G28)</f>
        <v>14</v>
      </c>
    </row>
    <row r="30" spans="1:7" ht="22.7" customHeight="1" thickBot="1" x14ac:dyDescent="0.25">
      <c r="A30" s="53"/>
      <c r="B30" s="54"/>
      <c r="C30" s="55"/>
      <c r="D30" s="56"/>
      <c r="E30" s="57"/>
      <c r="F30" s="58"/>
      <c r="G30" s="59"/>
    </row>
    <row r="31" spans="1:7" ht="33.6" customHeight="1" x14ac:dyDescent="0.2">
      <c r="A31" s="44" t="s">
        <v>0</v>
      </c>
      <c r="B31" s="45" t="s">
        <v>1</v>
      </c>
      <c r="C31" s="45" t="s">
        <v>2</v>
      </c>
      <c r="D31" s="45" t="s">
        <v>47</v>
      </c>
      <c r="E31" s="45" t="s">
        <v>48</v>
      </c>
      <c r="F31" s="45" t="s">
        <v>3</v>
      </c>
      <c r="G31" s="46" t="s">
        <v>4</v>
      </c>
    </row>
    <row r="32" spans="1:7" ht="18.75" customHeight="1" x14ac:dyDescent="0.2">
      <c r="A32" s="32"/>
      <c r="B32" s="26" t="s">
        <v>19</v>
      </c>
      <c r="C32" s="8"/>
      <c r="D32" s="8"/>
      <c r="E32" s="20"/>
      <c r="F32" s="36"/>
      <c r="G32" s="37">
        <f>SUM(F33:F35)</f>
        <v>21500</v>
      </c>
    </row>
    <row r="33" spans="1:7" s="31" customFormat="1" ht="18.75" customHeight="1" x14ac:dyDescent="0.25">
      <c r="A33" s="43" t="s">
        <v>26</v>
      </c>
      <c r="B33" s="11" t="s">
        <v>23</v>
      </c>
      <c r="C33" s="12" t="s">
        <v>25</v>
      </c>
      <c r="D33" s="48">
        <v>0.05</v>
      </c>
      <c r="E33" s="49">
        <v>10000</v>
      </c>
      <c r="F33" s="21">
        <f>(E33*D33)+E33</f>
        <v>10500</v>
      </c>
      <c r="G33" s="38"/>
    </row>
    <row r="34" spans="1:7" s="31" customFormat="1" ht="18.75" customHeight="1" x14ac:dyDescent="0.25">
      <c r="A34" s="43" t="s">
        <v>26</v>
      </c>
      <c r="B34" s="11" t="s">
        <v>24</v>
      </c>
      <c r="C34" s="12" t="s">
        <v>25</v>
      </c>
      <c r="D34" s="48">
        <v>0.1</v>
      </c>
      <c r="E34" s="49">
        <v>10000</v>
      </c>
      <c r="F34" s="21">
        <f t="shared" ref="F34:F35" si="1">(E34*D34)+E34</f>
        <v>11000</v>
      </c>
      <c r="G34" s="38"/>
    </row>
    <row r="35" spans="1:7" s="31" customFormat="1" ht="18.75" customHeight="1" x14ac:dyDescent="0.25">
      <c r="A35" s="22"/>
      <c r="B35" s="11"/>
      <c r="C35" s="12" t="s">
        <v>25</v>
      </c>
      <c r="D35" s="48">
        <v>0</v>
      </c>
      <c r="E35" s="49">
        <v>0</v>
      </c>
      <c r="F35" s="21">
        <f t="shared" si="1"/>
        <v>0</v>
      </c>
      <c r="G35" s="38"/>
    </row>
    <row r="36" spans="1:7" ht="26.45" customHeight="1" thickBot="1" x14ac:dyDescent="0.25">
      <c r="A36" s="23"/>
      <c r="B36" s="24"/>
      <c r="C36" s="25"/>
      <c r="D36" s="82" t="s">
        <v>36</v>
      </c>
      <c r="E36" s="83"/>
      <c r="F36" s="84"/>
      <c r="G36" s="60">
        <f>SUM(G32:G35)</f>
        <v>21500</v>
      </c>
    </row>
    <row r="37" spans="1:7" ht="27.6" customHeight="1" thickBot="1" x14ac:dyDescent="0.25">
      <c r="A37" s="23"/>
      <c r="B37" s="24"/>
      <c r="C37" s="25"/>
      <c r="D37" s="82" t="s">
        <v>37</v>
      </c>
      <c r="E37" s="83"/>
      <c r="F37" s="84"/>
      <c r="G37" s="47">
        <f>G29+G36</f>
        <v>21514</v>
      </c>
    </row>
    <row r="38" spans="1:7" ht="18.75" customHeight="1" x14ac:dyDescent="0.2">
      <c r="A38" s="81" t="s">
        <v>46</v>
      </c>
      <c r="B38" s="81"/>
      <c r="C38" s="81"/>
      <c r="D38" s="81"/>
      <c r="E38" s="81"/>
      <c r="F38" s="81"/>
      <c r="G38" s="81"/>
    </row>
    <row r="39" spans="1:7" ht="18.75" customHeight="1" x14ac:dyDescent="0.2">
      <c r="A39" s="81"/>
      <c r="B39" s="81"/>
      <c r="C39" s="81"/>
      <c r="D39" s="81"/>
      <c r="E39" s="81"/>
      <c r="F39" s="81"/>
      <c r="G39" s="81"/>
    </row>
    <row r="40" spans="1:7" ht="38.450000000000003" customHeight="1" x14ac:dyDescent="0.2">
      <c r="A40" s="81"/>
      <c r="B40" s="81"/>
      <c r="C40" s="81"/>
      <c r="D40" s="81"/>
      <c r="E40" s="81"/>
      <c r="F40" s="81"/>
      <c r="G40" s="81"/>
    </row>
    <row r="41" spans="1:7" ht="18.75" customHeight="1" x14ac:dyDescent="0.2">
      <c r="A41" s="88" t="s">
        <v>49</v>
      </c>
      <c r="B41" s="88"/>
      <c r="C41" s="88"/>
      <c r="D41" s="88"/>
      <c r="E41" s="88"/>
      <c r="F41" s="88"/>
      <c r="G41" s="39"/>
    </row>
    <row r="42" spans="1:7" ht="18.75" customHeight="1" x14ac:dyDescent="0.2">
      <c r="A42" s="1"/>
      <c r="B42" s="2"/>
      <c r="C42" s="3"/>
      <c r="D42" s="4"/>
      <c r="E42" s="5"/>
      <c r="F42" s="5"/>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6"/>
      <c r="D63" s="4"/>
      <c r="E63" s="40"/>
      <c r="F63" s="40"/>
      <c r="G63" s="41"/>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42"/>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sheetData>
  <mergeCells count="6">
    <mergeCell ref="A41:F41"/>
    <mergeCell ref="D3:F5"/>
    <mergeCell ref="D29:F29"/>
    <mergeCell ref="D36:F36"/>
    <mergeCell ref="D37:F37"/>
    <mergeCell ref="A38:G40"/>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Oferta financiara</vt:lpstr>
      <vt:lpstr>Oferta financiara-loturi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2025-10-07T09:48:10Z</dcterms:modified>
</cp:coreProperties>
</file>