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. SEAP Alimente DAS\ANEXE PROCEDURA\"/>
    </mc:Choice>
  </mc:AlternateContent>
  <xr:revisionPtr revIDLastSave="0" documentId="13_ncr:1_{EE54C107-AFDA-4B52-8A7C-23D2D0332DAE}" xr6:coauthVersionLast="47" xr6:coauthVersionMax="47" xr10:uidLastSave="{00000000-0000-0000-0000-000000000000}"/>
  <bookViews>
    <workbookView xWindow="-120" yWindow="-120" windowWidth="29040" windowHeight="15720" xr2:uid="{3B990C1A-A57B-4A52-BDCC-6551004519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J25" i="1"/>
  <c r="I25" i="1"/>
  <c r="K25" i="1" s="1"/>
  <c r="G25" i="1"/>
  <c r="M19" i="1"/>
  <c r="H19" i="1"/>
  <c r="I19" i="1" s="1"/>
  <c r="K19" i="1" s="1"/>
  <c r="G19" i="1"/>
  <c r="L13" i="1"/>
  <c r="M13" i="1" s="1"/>
  <c r="J13" i="1"/>
  <c r="I13" i="1"/>
  <c r="K13" i="1" s="1"/>
  <c r="G13" i="1"/>
</calcChain>
</file>

<file path=xl/sharedStrings.xml><?xml version="1.0" encoding="utf-8"?>
<sst xmlns="http://schemas.openxmlformats.org/spreadsheetml/2006/main" count="49" uniqueCount="21">
  <si>
    <r>
      <t xml:space="preserve">CENTRUL SOCIAL PIETRICICA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19.440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58.320 lei fără TVA</t>
    </r>
  </si>
  <si>
    <t>PRODUS</t>
  </si>
  <si>
    <t>UM</t>
  </si>
  <si>
    <t>pret estimat</t>
  </si>
  <si>
    <t>contract subsecvent</t>
  </si>
  <si>
    <t>acord cadru</t>
  </si>
  <si>
    <t>cant min</t>
  </si>
  <si>
    <t>val min</t>
  </si>
  <si>
    <t>cant 
max</t>
  </si>
  <si>
    <t>val max</t>
  </si>
  <si>
    <t>cant
 min</t>
  </si>
  <si>
    <t>pâine semialbă feliată 300 g</t>
  </si>
  <si>
    <t>bc</t>
  </si>
  <si>
    <r>
      <t xml:space="preserve">CANTINĂ SOCIALĂ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21.960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65.880 lei fără TVA</t>
    </r>
  </si>
  <si>
    <t>pret
 estimat</t>
  </si>
  <si>
    <t>Contract subsecvent</t>
  </si>
  <si>
    <t>Acord cadru</t>
  </si>
  <si>
    <t>cantit min</t>
  </si>
  <si>
    <t>cantit max</t>
  </si>
  <si>
    <r>
      <t xml:space="preserve">CENTRUL DE ZI PRIMII PAȘI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 xml:space="preserve">1920 </t>
    </r>
    <r>
      <rPr>
        <sz val="12"/>
        <color theme="1"/>
        <rFont val="Times New Roman"/>
        <family val="1"/>
      </rPr>
      <t xml:space="preserve">lei fără TVA
</t>
    </r>
    <r>
      <rPr>
        <b/>
        <sz val="12"/>
        <color theme="1"/>
        <rFont val="Times New Roman"/>
        <family val="1"/>
      </rPr>
      <t>Valoare maximă estimată: 5280 lei fără TVA</t>
    </r>
  </si>
  <si>
    <r>
      <t xml:space="preserve">
</t>
    </r>
    <r>
      <rPr>
        <b/>
        <sz val="14"/>
        <color theme="1"/>
        <rFont val="Times New Roman"/>
        <family val="1"/>
      </rPr>
      <t>Lotul nr. 12</t>
    </r>
    <r>
      <rPr>
        <b/>
        <sz val="12"/>
        <color theme="1"/>
        <rFont val="Times New Roman"/>
        <family val="1"/>
      </rPr>
      <t xml:space="preserve">
 Pâine-  CSP+Cantina Socială+Primii pași
</t>
    </r>
    <r>
      <rPr>
        <sz val="12"/>
        <color theme="1"/>
        <rFont val="Times New Roman"/>
        <family val="1"/>
      </rPr>
      <t>Valoarea minimă estimată totală: 43.320 lei fără TVA</t>
    </r>
    <r>
      <rPr>
        <b/>
        <sz val="12"/>
        <color theme="1"/>
        <rFont val="Times New Roman"/>
        <family val="1"/>
      </rPr>
      <t xml:space="preserve">
Valoare maximă estimată totală: 129.480 lei fără TVA
</t>
    </r>
    <r>
      <rPr>
        <sz val="12"/>
        <color theme="1"/>
        <rFont val="Times New Roman"/>
        <family val="1"/>
      </rPr>
      <t>ANEXĂ LA FORMULARUL DE OFERTĂ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</si>
</sst>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color theme="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4" fillId="0" borderId="0" xfId="0" applyFont="1" applyAlignment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4" borderId="8" xfId="0" applyNumberFormat="1" applyFont="1" applyFill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/>
    <xf numFmtId="2" fontId="7" fillId="0" borderId="0" xfId="0" applyNumberFormat="1" applyFont="1"/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6" fillId="3" borderId="7" xfId="1" applyFont="1" applyFill="1" applyBorder="1" applyAlignment="1" applyProtection="1">
      <alignment horizontal="center"/>
      <protection locked="0"/>
    </xf>
    <xf numFmtId="0" fontId="6" fillId="0" borderId="8" xfId="1" applyFont="1" applyBorder="1"/>
    <xf numFmtId="0" fontId="6" fillId="0" borderId="8" xfId="1" applyFont="1" applyBorder="1" applyAlignment="1">
      <alignment horizontal="center"/>
    </xf>
    <xf numFmtId="2" fontId="6" fillId="0" borderId="8" xfId="1" applyNumberFormat="1" applyFont="1" applyBorder="1" applyAlignment="1" applyProtection="1">
      <alignment horizontal="center"/>
      <protection locked="0"/>
    </xf>
    <xf numFmtId="2" fontId="6" fillId="0" borderId="17" xfId="1" applyNumberFormat="1" applyFont="1" applyBorder="1" applyAlignment="1" applyProtection="1">
      <alignment horizontal="center"/>
      <protection locked="0"/>
    </xf>
    <xf numFmtId="2" fontId="6" fillId="0" borderId="18" xfId="1" applyNumberFormat="1" applyFont="1" applyBorder="1" applyAlignment="1" applyProtection="1">
      <alignment horizontal="center"/>
      <protection locked="0"/>
    </xf>
    <xf numFmtId="0" fontId="3" fillId="0" borderId="0" xfId="0" applyFont="1"/>
    <xf numFmtId="2" fontId="3" fillId="0" borderId="0" xfId="0" applyNumberFormat="1" applyFont="1"/>
    <xf numFmtId="2" fontId="2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7" xfId="1" xr:uid="{A0A22C11-BCA8-4E41-89C1-CAAF6A5BAC3D}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6F2A-8CB6-4AAD-B143-D976D5DEC90E}">
  <dimension ref="B1:O26"/>
  <sheetViews>
    <sheetView tabSelected="1" workbookViewId="0">
      <selection activeCell="Q24" sqref="Q24"/>
    </sheetView>
  </sheetViews>
  <sheetFormatPr defaultRowHeight="15" x14ac:dyDescent="0.25"/>
  <cols>
    <col min="2" max="2" width="5.5703125" customWidth="1"/>
    <col min="3" max="3" width="18.7109375" customWidth="1"/>
    <col min="4" max="4" width="6.7109375" customWidth="1"/>
    <col min="8" max="8" width="10.7109375" customWidth="1"/>
    <col min="9" max="9" width="9.42578125" customWidth="1"/>
    <col min="10" max="10" width="11.85546875" customWidth="1"/>
    <col min="11" max="11" width="10.140625" customWidth="1"/>
    <col min="12" max="12" width="10.42578125" customWidth="1"/>
    <col min="13" max="13" width="10.85546875" customWidth="1"/>
  </cols>
  <sheetData>
    <row r="1" spans="2:15" s="1" customFormat="1" ht="6.75" customHeight="1" x14ac:dyDescent="0.25">
      <c r="B1" s="29" t="s">
        <v>20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5" s="1" customFormat="1" ht="1.5" customHeight="1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5" s="1" customFormat="1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O3" s="2"/>
    </row>
    <row r="4" spans="2:15" s="1" customFormat="1" ht="15" customHeight="1" x14ac:dyDescent="0.2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O4" s="2"/>
    </row>
    <row r="5" spans="2:15" s="1" customFormat="1" ht="15" customHeight="1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2:15" s="1" customFormat="1" ht="15" customHeight="1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2:15" s="1" customFormat="1" ht="15.75" customHeight="1" x14ac:dyDescent="0.25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2:15" s="1" customFormat="1" ht="15.75" customHeight="1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2:15" s="1" customFormat="1" x14ac:dyDescent="0.25">
      <c r="B9" s="30" t="s">
        <v>0</v>
      </c>
      <c r="C9" s="30"/>
      <c r="D9" s="30"/>
      <c r="E9" s="30"/>
      <c r="F9" s="30"/>
      <c r="G9" s="30"/>
      <c r="H9" s="30"/>
      <c r="I9" s="30"/>
    </row>
    <row r="10" spans="2:15" s="1" customFormat="1" ht="42" customHeight="1" thickBot="1" x14ac:dyDescent="0.3">
      <c r="B10" s="30"/>
      <c r="C10" s="30"/>
      <c r="D10" s="30"/>
      <c r="E10" s="30"/>
      <c r="F10" s="30"/>
      <c r="G10" s="30"/>
      <c r="H10" s="30"/>
      <c r="I10" s="30"/>
      <c r="J10" s="3"/>
      <c r="K10" s="3"/>
      <c r="L10" s="3"/>
      <c r="M10" s="3"/>
    </row>
    <row r="11" spans="2:15" s="1" customFormat="1" x14ac:dyDescent="0.25">
      <c r="B11" s="31"/>
      <c r="C11" s="33" t="s">
        <v>1</v>
      </c>
      <c r="D11" s="33" t="s">
        <v>2</v>
      </c>
      <c r="E11" s="35" t="s">
        <v>3</v>
      </c>
      <c r="F11" s="37" t="s">
        <v>4</v>
      </c>
      <c r="G11" s="37"/>
      <c r="H11" s="37"/>
      <c r="I11" s="37"/>
      <c r="J11" s="38" t="s">
        <v>5</v>
      </c>
      <c r="K11" s="38"/>
      <c r="L11" s="38"/>
      <c r="M11" s="39"/>
    </row>
    <row r="12" spans="2:15" s="1" customFormat="1" ht="31.5" x14ac:dyDescent="0.25">
      <c r="B12" s="32"/>
      <c r="C12" s="34"/>
      <c r="D12" s="34"/>
      <c r="E12" s="36"/>
      <c r="F12" s="5" t="s">
        <v>6</v>
      </c>
      <c r="G12" s="4" t="s">
        <v>7</v>
      </c>
      <c r="H12" s="5" t="s">
        <v>8</v>
      </c>
      <c r="I12" s="4" t="s">
        <v>9</v>
      </c>
      <c r="J12" s="5" t="s">
        <v>10</v>
      </c>
      <c r="K12" s="4" t="s">
        <v>7</v>
      </c>
      <c r="L12" s="5" t="s">
        <v>8</v>
      </c>
      <c r="M12" s="6" t="s">
        <v>9</v>
      </c>
    </row>
    <row r="13" spans="2:15" s="1" customFormat="1" ht="16.5" thickBot="1" x14ac:dyDescent="0.3">
      <c r="B13" s="7">
        <v>1</v>
      </c>
      <c r="C13" s="8" t="s">
        <v>11</v>
      </c>
      <c r="D13" s="9" t="s">
        <v>12</v>
      </c>
      <c r="E13" s="10"/>
      <c r="F13" s="54">
        <v>2700</v>
      </c>
      <c r="G13" s="10">
        <f>F13*E13</f>
        <v>0</v>
      </c>
      <c r="H13" s="54">
        <v>10800</v>
      </c>
      <c r="I13" s="11">
        <f>E13*H13</f>
        <v>0</v>
      </c>
      <c r="J13" s="54">
        <f>H13</f>
        <v>10800</v>
      </c>
      <c r="K13" s="11">
        <f>I13</f>
        <v>0</v>
      </c>
      <c r="L13" s="54">
        <f>F13*12</f>
        <v>32400</v>
      </c>
      <c r="M13" s="12">
        <f>E13*L13</f>
        <v>0</v>
      </c>
    </row>
    <row r="14" spans="2:15" s="1" customFormat="1" ht="17.25" customHeight="1" thickBot="1" x14ac:dyDescent="0.35">
      <c r="E14" s="2"/>
      <c r="F14" s="2"/>
      <c r="G14" s="2"/>
      <c r="H14" s="2"/>
      <c r="I14" s="2"/>
      <c r="J14" s="2"/>
      <c r="K14" s="13"/>
      <c r="L14" s="14"/>
      <c r="M14" s="13"/>
    </row>
    <row r="15" spans="2:15" s="1" customFormat="1" x14ac:dyDescent="0.25">
      <c r="B15" s="40" t="s">
        <v>13</v>
      </c>
      <c r="C15" s="41"/>
      <c r="D15" s="41"/>
      <c r="E15" s="41"/>
      <c r="F15" s="41"/>
      <c r="G15" s="41"/>
      <c r="H15" s="41"/>
      <c r="I15" s="42"/>
    </row>
    <row r="16" spans="2:15" s="1" customFormat="1" ht="36" customHeight="1" thickBot="1" x14ac:dyDescent="0.3">
      <c r="B16" s="43"/>
      <c r="C16" s="44"/>
      <c r="D16" s="44"/>
      <c r="E16" s="44"/>
      <c r="F16" s="44"/>
      <c r="G16" s="44"/>
      <c r="H16" s="44"/>
      <c r="I16" s="45"/>
    </row>
    <row r="17" spans="2:13" s="1" customFormat="1" ht="15.75" x14ac:dyDescent="0.25">
      <c r="B17" s="46"/>
      <c r="C17" s="48" t="s">
        <v>1</v>
      </c>
      <c r="D17" s="48" t="s">
        <v>2</v>
      </c>
      <c r="E17" s="50" t="s">
        <v>14</v>
      </c>
      <c r="F17" s="52" t="s">
        <v>15</v>
      </c>
      <c r="G17" s="52"/>
      <c r="H17" s="52"/>
      <c r="I17" s="52"/>
      <c r="J17" s="52" t="s">
        <v>16</v>
      </c>
      <c r="K17" s="52"/>
      <c r="L17" s="52"/>
      <c r="M17" s="53"/>
    </row>
    <row r="18" spans="2:13" s="1" customFormat="1" ht="31.5" x14ac:dyDescent="0.25">
      <c r="B18" s="47"/>
      <c r="C18" s="49"/>
      <c r="D18" s="49"/>
      <c r="E18" s="51"/>
      <c r="F18" s="16" t="s">
        <v>17</v>
      </c>
      <c r="G18" s="15" t="s">
        <v>7</v>
      </c>
      <c r="H18" s="16" t="s">
        <v>18</v>
      </c>
      <c r="I18" s="15" t="s">
        <v>7</v>
      </c>
      <c r="J18" s="16" t="s">
        <v>6</v>
      </c>
      <c r="K18" s="15" t="s">
        <v>7</v>
      </c>
      <c r="L18" s="16" t="s">
        <v>18</v>
      </c>
      <c r="M18" s="17" t="s">
        <v>9</v>
      </c>
    </row>
    <row r="19" spans="2:13" s="1" customFormat="1" ht="16.5" thickBot="1" x14ac:dyDescent="0.3">
      <c r="B19" s="18">
        <v>1</v>
      </c>
      <c r="C19" s="19" t="s">
        <v>11</v>
      </c>
      <c r="D19" s="20" t="s">
        <v>12</v>
      </c>
      <c r="E19" s="21"/>
      <c r="F19" s="55">
        <v>3050</v>
      </c>
      <c r="G19" s="21">
        <f>F19*E19</f>
        <v>0</v>
      </c>
      <c r="H19" s="55">
        <f>F19*4</f>
        <v>12200</v>
      </c>
      <c r="I19" s="21">
        <f>E19*H19</f>
        <v>0</v>
      </c>
      <c r="J19" s="55">
        <v>12200</v>
      </c>
      <c r="K19" s="22">
        <f>I19</f>
        <v>0</v>
      </c>
      <c r="L19" s="55">
        <v>36600</v>
      </c>
      <c r="M19" s="23">
        <f>E19*L19</f>
        <v>0</v>
      </c>
    </row>
    <row r="20" spans="2:13" s="1" customFormat="1" ht="16.5" thickBot="1" x14ac:dyDescent="0.3">
      <c r="B20" s="24"/>
      <c r="C20" s="24"/>
      <c r="D20" s="24"/>
      <c r="E20" s="25"/>
      <c r="F20" s="25"/>
      <c r="G20" s="25"/>
      <c r="H20" s="25"/>
      <c r="I20" s="25"/>
      <c r="J20" s="25"/>
      <c r="K20" s="26"/>
      <c r="L20" s="25"/>
      <c r="M20" s="26"/>
    </row>
    <row r="21" spans="2:13" s="1" customFormat="1" x14ac:dyDescent="0.25">
      <c r="B21" s="40" t="s">
        <v>19</v>
      </c>
      <c r="C21" s="41"/>
      <c r="D21" s="41"/>
      <c r="E21" s="41"/>
      <c r="F21" s="41"/>
      <c r="G21" s="41"/>
      <c r="H21" s="41"/>
      <c r="I21" s="42"/>
    </row>
    <row r="22" spans="2:13" s="1" customFormat="1" ht="38.25" customHeight="1" thickBot="1" x14ac:dyDescent="0.3">
      <c r="B22" s="43"/>
      <c r="C22" s="44"/>
      <c r="D22" s="44"/>
      <c r="E22" s="44"/>
      <c r="F22" s="44"/>
      <c r="G22" s="44"/>
      <c r="H22" s="44"/>
      <c r="I22" s="45"/>
    </row>
    <row r="23" spans="2:13" s="1" customFormat="1" ht="15.75" x14ac:dyDescent="0.25">
      <c r="B23" s="46"/>
      <c r="C23" s="48" t="s">
        <v>1</v>
      </c>
      <c r="D23" s="48" t="s">
        <v>2</v>
      </c>
      <c r="E23" s="50" t="s">
        <v>14</v>
      </c>
      <c r="F23" s="52" t="s">
        <v>15</v>
      </c>
      <c r="G23" s="52"/>
      <c r="H23" s="52"/>
      <c r="I23" s="52"/>
      <c r="J23" s="52" t="s">
        <v>16</v>
      </c>
      <c r="K23" s="52"/>
      <c r="L23" s="52"/>
      <c r="M23" s="53"/>
    </row>
    <row r="24" spans="2:13" s="1" customFormat="1" ht="31.5" x14ac:dyDescent="0.25">
      <c r="B24" s="47"/>
      <c r="C24" s="49"/>
      <c r="D24" s="49"/>
      <c r="E24" s="51"/>
      <c r="F24" s="16" t="s">
        <v>17</v>
      </c>
      <c r="G24" s="15" t="s">
        <v>7</v>
      </c>
      <c r="H24" s="16" t="s">
        <v>18</v>
      </c>
      <c r="I24" s="15" t="s">
        <v>7</v>
      </c>
      <c r="J24" s="16" t="s">
        <v>6</v>
      </c>
      <c r="K24" s="15" t="s">
        <v>7</v>
      </c>
      <c r="L24" s="16" t="s">
        <v>18</v>
      </c>
      <c r="M24" s="17" t="s">
        <v>9</v>
      </c>
    </row>
    <row r="25" spans="2:13" s="1" customFormat="1" ht="16.5" customHeight="1" thickBot="1" x14ac:dyDescent="0.3">
      <c r="B25" s="18">
        <v>1</v>
      </c>
      <c r="C25" s="19" t="s">
        <v>11</v>
      </c>
      <c r="D25" s="20" t="s">
        <v>12</v>
      </c>
      <c r="E25" s="21"/>
      <c r="F25" s="55">
        <v>240</v>
      </c>
      <c r="G25" s="21">
        <f>F25*E25</f>
        <v>0</v>
      </c>
      <c r="H25" s="55">
        <v>960</v>
      </c>
      <c r="I25" s="21">
        <f>E25*H25</f>
        <v>0</v>
      </c>
      <c r="J25" s="55">
        <f>H25</f>
        <v>960</v>
      </c>
      <c r="K25" s="22">
        <f>I25</f>
        <v>0</v>
      </c>
      <c r="L25" s="55">
        <v>2640</v>
      </c>
      <c r="M25" s="23">
        <f>E25*L25</f>
        <v>0</v>
      </c>
    </row>
    <row r="26" spans="2:13" s="1" customFormat="1" ht="15.75" x14ac:dyDescent="0.25">
      <c r="K26" s="27"/>
      <c r="M26" s="27"/>
    </row>
  </sheetData>
  <mergeCells count="22">
    <mergeCell ref="J17:M17"/>
    <mergeCell ref="B21:I22"/>
    <mergeCell ref="B23:B24"/>
    <mergeCell ref="C23:C24"/>
    <mergeCell ref="D23:D24"/>
    <mergeCell ref="E23:E24"/>
    <mergeCell ref="F23:I23"/>
    <mergeCell ref="J23:M23"/>
    <mergeCell ref="B15:I16"/>
    <mergeCell ref="B17:B18"/>
    <mergeCell ref="C17:C18"/>
    <mergeCell ref="D17:D18"/>
    <mergeCell ref="E17:E18"/>
    <mergeCell ref="F17:I17"/>
    <mergeCell ref="B1:M7"/>
    <mergeCell ref="B9:I10"/>
    <mergeCell ref="B11:B12"/>
    <mergeCell ref="C11:C12"/>
    <mergeCell ref="D11:D12"/>
    <mergeCell ref="E11:E12"/>
    <mergeCell ref="F11:I11"/>
    <mergeCell ref="J11:M11"/>
  </mergeCells>
  <conditionalFormatting sqref="F12:M13 E13">
    <cfRule type="expression" dxfId="0" priority="1" stopIfTrue="1">
      <formula>#REF!&gt;=6</formula>
    </cfRule>
  </conditionalFormatting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2025-12-04T10:04:16Z</cp:lastPrinted>
  <dcterms:created xsi:type="dcterms:W3CDTF">2025-11-25T09:17:00Z</dcterms:created>
  <dcterms:modified xsi:type="dcterms:W3CDTF">2025-12-04T10:04:35Z</dcterms:modified>
</cp:coreProperties>
</file>