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B8EF576-D0B7-4FAA-8EC5-BE39F8EA5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K16" i="1"/>
  <c r="I16" i="1"/>
  <c r="G16" i="1"/>
  <c r="M26" i="1"/>
  <c r="M27" i="1"/>
  <c r="K26" i="1"/>
  <c r="K27" i="1"/>
  <c r="I26" i="1"/>
  <c r="I27" i="1"/>
  <c r="G26" i="1"/>
  <c r="G27" i="1"/>
  <c r="M36" i="1"/>
  <c r="M37" i="1"/>
  <c r="K36" i="1"/>
  <c r="K37" i="1"/>
  <c r="I36" i="1"/>
  <c r="I37" i="1"/>
  <c r="G36" i="1"/>
  <c r="G37" i="1"/>
  <c r="M46" i="1"/>
  <c r="M47" i="1"/>
  <c r="K46" i="1"/>
  <c r="K47" i="1"/>
  <c r="I46" i="1"/>
  <c r="I47" i="1"/>
  <c r="G46" i="1"/>
  <c r="G47" i="1"/>
  <c r="M45" i="1"/>
  <c r="K45" i="1"/>
  <c r="I45" i="1"/>
  <c r="G45" i="1"/>
  <c r="M35" i="1"/>
  <c r="K35" i="1"/>
  <c r="I35" i="1"/>
  <c r="G35" i="1"/>
  <c r="K48" i="1" l="1"/>
  <c r="M48" i="1"/>
  <c r="M38" i="1"/>
  <c r="K38" i="1"/>
  <c r="I25" i="1" l="1"/>
  <c r="G25" i="1"/>
  <c r="I15" i="1"/>
  <c r="G15" i="1"/>
  <c r="M15" i="1" l="1"/>
  <c r="K15" i="1"/>
  <c r="M25" i="1"/>
  <c r="K25" i="1"/>
  <c r="K28" i="1" s="1"/>
  <c r="M28" i="1" l="1"/>
  <c r="M17" i="1"/>
  <c r="K17" i="1" l="1"/>
</calcChain>
</file>

<file path=xl/sharedStrings.xml><?xml version="1.0" encoding="utf-8"?>
<sst xmlns="http://schemas.openxmlformats.org/spreadsheetml/2006/main" count="79" uniqueCount="27">
  <si>
    <t>Nr.
crt.</t>
  </si>
  <si>
    <t>UM</t>
  </si>
  <si>
    <t>Acord cadru</t>
  </si>
  <si>
    <t>PRODUS</t>
  </si>
  <si>
    <t>val min</t>
  </si>
  <si>
    <t>cant. Min.</t>
  </si>
  <si>
    <t>cant max</t>
  </si>
  <si>
    <t>val max</t>
  </si>
  <si>
    <t>Nr.
 crt</t>
  </si>
  <si>
    <t>cantit
min</t>
  </si>
  <si>
    <t>val minima estimata</t>
  </si>
  <si>
    <t>cant 
max</t>
  </si>
  <si>
    <t>val max
estimată</t>
  </si>
  <si>
    <t>kg</t>
  </si>
  <si>
    <t>DENUMIRE PRODUS</t>
  </si>
  <si>
    <t>Carne vită tocata</t>
  </si>
  <si>
    <t>Kg</t>
  </si>
  <si>
    <t>Mugur vită</t>
  </si>
  <si>
    <t>Pulpă de vită proaspătă fără os</t>
  </si>
  <si>
    <t>preț lei
fără TVA</t>
  </si>
  <si>
    <t>carne tocata amestec</t>
  </si>
  <si>
    <t>mugur vita</t>
  </si>
  <si>
    <r>
      <t xml:space="preserve">CSP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16.000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48.000 lei fără TVA</t>
    </r>
  </si>
  <si>
    <r>
      <t xml:space="preserve">Centrul de zi PRIMII PAȘI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11.598,40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31.895,60 lei fără TVA</t>
    </r>
  </si>
  <si>
    <r>
      <t xml:space="preserve">Centru de zi Castani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3500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 xml:space="preserve">Valoare maximă estimată: 10.500 lei fără TVA
</t>
    </r>
  </si>
  <si>
    <r>
      <rPr>
        <b/>
        <sz val="12"/>
        <color theme="1"/>
        <rFont val="Times New Roman"/>
        <family val="1"/>
      </rPr>
      <t>CENTRU DE SPRIJIN SI ASISTENȚĂ DE SPECIALITATE PENTRU COPII</t>
    </r>
    <r>
      <rPr>
        <sz val="12"/>
        <color theme="1"/>
        <rFont val="Times New Roman"/>
        <family val="1"/>
      </rPr>
      <t xml:space="preserve">
Valoare minimă estimată: </t>
    </r>
    <r>
      <rPr>
        <b/>
        <sz val="12"/>
        <color theme="1"/>
        <rFont val="Times New Roman"/>
        <family val="1"/>
      </rPr>
      <t>12.600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37.800 lei fără T</t>
    </r>
    <r>
      <rPr>
        <sz val="12"/>
        <color theme="1"/>
        <rFont val="Times New Roman"/>
        <family val="1"/>
      </rPr>
      <t>VA</t>
    </r>
  </si>
  <si>
    <t>LOTUL NR.1
CARNE DE VITĂ ȘI PREPARATE DIN CARNE DE VITĂ
Valoare minimă estimată: 43.698,40 lei fără TVA
Valoare maximă estimată: 128.195,60lei fără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</si>
</sst>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3" fillId="0" borderId="0" xfId="0" applyNumberFormat="1" applyFont="1"/>
    <xf numFmtId="1" fontId="3" fillId="0" borderId="0" xfId="0" applyNumberFormat="1" applyFont="1"/>
    <xf numFmtId="2" fontId="6" fillId="0" borderId="0" xfId="0" applyNumberFormat="1" applyFont="1"/>
    <xf numFmtId="2" fontId="4" fillId="0" borderId="1" xfId="1" applyNumberFormat="1" applyFont="1" applyBorder="1" applyAlignment="1" applyProtection="1">
      <alignment horizontal="center" vertical="center" wrapText="1"/>
      <protection locked="0"/>
    </xf>
    <xf numFmtId="2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6" xfId="0" applyFont="1" applyBorder="1"/>
    <xf numFmtId="2" fontId="2" fillId="0" borderId="6" xfId="0" applyNumberFormat="1" applyFont="1" applyBorder="1" applyAlignment="1">
      <alignment horizont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0" xfId="0" applyNumberFormat="1" applyFont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8" fillId="0" borderId="21" xfId="0" applyNumberFormat="1" applyFont="1" applyBorder="1"/>
    <xf numFmtId="0" fontId="1" fillId="0" borderId="16" xfId="0" applyFont="1" applyBorder="1" applyAlignment="1" applyProtection="1">
      <alignment horizontal="center" vertical="center" wrapText="1"/>
      <protection locked="0"/>
    </xf>
    <xf numFmtId="2" fontId="2" fillId="0" borderId="16" xfId="0" applyNumberFormat="1" applyFont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1" fillId="0" borderId="21" xfId="0" applyNumberFormat="1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3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top" wrapText="1"/>
    </xf>
    <xf numFmtId="2" fontId="2" fillId="3" borderId="6" xfId="0" applyNumberFormat="1" applyFont="1" applyFill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center" vertical="top" wrapText="1"/>
    </xf>
    <xf numFmtId="2" fontId="9" fillId="0" borderId="21" xfId="0" applyNumberFormat="1" applyFont="1" applyBorder="1"/>
    <xf numFmtId="2" fontId="2" fillId="0" borderId="6" xfId="0" applyNumberFormat="1" applyFont="1" applyBorder="1" applyAlignment="1">
      <alignment horizontal="center" vertical="top" wrapText="1"/>
    </xf>
    <xf numFmtId="2" fontId="1" fillId="0" borderId="0" xfId="0" applyNumberFormat="1" applyFont="1"/>
  </cellXfs>
  <cellStyles count="2">
    <cellStyle name="Normal" xfId="0" builtinId="0"/>
    <cellStyle name="Normal 3" xfId="1" xr:uid="{00000000-0005-0000-0000-000001000000}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8"/>
  <sheetViews>
    <sheetView tabSelected="1" topLeftCell="B1" zoomScale="145" zoomScaleNormal="145" workbookViewId="0">
      <selection activeCell="I52" sqref="I52"/>
    </sheetView>
  </sheetViews>
  <sheetFormatPr defaultRowHeight="15.75" x14ac:dyDescent="0.25"/>
  <cols>
    <col min="1" max="1" width="6.28515625" hidden="1" customWidth="1"/>
    <col min="2" max="2" width="5.140625" style="1" bestFit="1" customWidth="1"/>
    <col min="3" max="3" width="30.140625" style="1" bestFit="1" customWidth="1"/>
    <col min="4" max="4" width="4.85546875" style="1" bestFit="1" customWidth="1"/>
    <col min="5" max="9" width="10.42578125" style="1" customWidth="1"/>
    <col min="10" max="10" width="7.85546875" style="1" bestFit="1" customWidth="1"/>
    <col min="11" max="11" width="13.28515625" bestFit="1" customWidth="1"/>
    <col min="12" max="12" width="7.85546875" bestFit="1" customWidth="1"/>
    <col min="13" max="13" width="13.140625" bestFit="1" customWidth="1"/>
  </cols>
  <sheetData>
    <row r="3" spans="2:13" x14ac:dyDescent="0.25">
      <c r="C3" s="65" t="s">
        <v>26</v>
      </c>
      <c r="D3" s="66"/>
      <c r="E3" s="66"/>
      <c r="F3" s="66"/>
      <c r="G3" s="66"/>
      <c r="H3" s="66"/>
      <c r="I3" s="66"/>
      <c r="J3" s="66"/>
      <c r="K3" s="66"/>
    </row>
    <row r="4" spans="2:13" x14ac:dyDescent="0.25">
      <c r="C4" s="66"/>
      <c r="D4" s="66"/>
      <c r="E4" s="66"/>
      <c r="F4" s="66"/>
      <c r="G4" s="66"/>
      <c r="H4" s="66"/>
      <c r="I4" s="66"/>
      <c r="J4" s="66"/>
      <c r="K4" s="66"/>
    </row>
    <row r="5" spans="2:13" x14ac:dyDescent="0.25">
      <c r="C5" s="66"/>
      <c r="D5" s="66"/>
      <c r="E5" s="66"/>
      <c r="F5" s="66"/>
      <c r="G5" s="66"/>
      <c r="H5" s="66"/>
      <c r="I5" s="66"/>
      <c r="J5" s="66"/>
      <c r="K5" s="66"/>
    </row>
    <row r="6" spans="2:13" x14ac:dyDescent="0.25">
      <c r="C6" s="66"/>
      <c r="D6" s="66"/>
      <c r="E6" s="66"/>
      <c r="F6" s="66"/>
      <c r="G6" s="66"/>
      <c r="H6" s="66"/>
      <c r="I6" s="66"/>
      <c r="J6" s="66"/>
      <c r="K6" s="66"/>
      <c r="M6" s="29"/>
    </row>
    <row r="7" spans="2:13" x14ac:dyDescent="0.25">
      <c r="C7" s="66"/>
      <c r="D7" s="66"/>
      <c r="E7" s="66"/>
      <c r="F7" s="66"/>
      <c r="G7" s="66"/>
      <c r="H7" s="66"/>
      <c r="I7" s="66"/>
      <c r="J7" s="66"/>
      <c r="K7" s="66"/>
      <c r="M7" s="29"/>
    </row>
    <row r="8" spans="2:13" ht="16.5" thickBot="1" x14ac:dyDescent="0.3">
      <c r="C8" s="66"/>
      <c r="D8" s="66"/>
      <c r="E8" s="66"/>
      <c r="F8" s="66"/>
      <c r="G8" s="66"/>
      <c r="H8" s="66"/>
      <c r="I8" s="66"/>
      <c r="J8" s="66"/>
      <c r="K8" s="66"/>
    </row>
    <row r="9" spans="2:13" x14ac:dyDescent="0.25">
      <c r="B9" s="38" t="s">
        <v>22</v>
      </c>
      <c r="C9" s="42"/>
      <c r="D9" s="42"/>
      <c r="E9" s="42"/>
      <c r="F9" s="42"/>
      <c r="G9" s="42"/>
      <c r="H9" s="43"/>
    </row>
    <row r="10" spans="2:13" x14ac:dyDescent="0.25">
      <c r="B10" s="41"/>
      <c r="C10" s="42"/>
      <c r="D10" s="42"/>
      <c r="E10" s="42"/>
      <c r="F10" s="42"/>
      <c r="G10" s="42"/>
      <c r="H10" s="43"/>
    </row>
    <row r="11" spans="2:13" x14ac:dyDescent="0.25">
      <c r="B11" s="41"/>
      <c r="C11" s="42"/>
      <c r="D11" s="42"/>
      <c r="E11" s="42"/>
      <c r="F11" s="42"/>
      <c r="G11" s="42"/>
      <c r="H11" s="43"/>
      <c r="I11" s="26"/>
    </row>
    <row r="12" spans="2:13" ht="16.5" thickBot="1" x14ac:dyDescent="0.3">
      <c r="B12" s="44"/>
      <c r="C12" s="45"/>
      <c r="D12" s="45"/>
      <c r="E12" s="45"/>
      <c r="F12" s="45"/>
      <c r="G12" s="45"/>
      <c r="H12" s="46"/>
      <c r="I12" s="26"/>
    </row>
    <row r="13" spans="2:13" x14ac:dyDescent="0.25">
      <c r="B13" s="67" t="s">
        <v>8</v>
      </c>
      <c r="C13" s="72" t="s">
        <v>14</v>
      </c>
      <c r="D13" s="72" t="s">
        <v>1</v>
      </c>
      <c r="E13" s="74" t="s">
        <v>19</v>
      </c>
      <c r="F13" s="69"/>
      <c r="G13" s="70"/>
      <c r="H13" s="70"/>
      <c r="I13" s="71"/>
      <c r="J13" s="72" t="s">
        <v>2</v>
      </c>
      <c r="K13" s="72"/>
      <c r="L13" s="72"/>
      <c r="M13" s="73"/>
    </row>
    <row r="14" spans="2:13" ht="31.5" x14ac:dyDescent="0.25">
      <c r="B14" s="68"/>
      <c r="C14" s="66"/>
      <c r="D14" s="66"/>
      <c r="E14" s="65"/>
      <c r="F14" s="16" t="s">
        <v>5</v>
      </c>
      <c r="G14" s="17" t="s">
        <v>4</v>
      </c>
      <c r="H14" s="16" t="s">
        <v>6</v>
      </c>
      <c r="I14" s="25" t="s">
        <v>7</v>
      </c>
      <c r="J14" s="16" t="s">
        <v>5</v>
      </c>
      <c r="K14" s="17" t="s">
        <v>4</v>
      </c>
      <c r="L14" s="16" t="s">
        <v>6</v>
      </c>
      <c r="M14" s="33" t="s">
        <v>7</v>
      </c>
    </row>
    <row r="15" spans="2:13" x14ac:dyDescent="0.25">
      <c r="B15" s="18">
        <v>1</v>
      </c>
      <c r="C15" s="19" t="s">
        <v>20</v>
      </c>
      <c r="D15" s="20" t="s">
        <v>13</v>
      </c>
      <c r="E15" s="20"/>
      <c r="F15" s="35">
        <v>60</v>
      </c>
      <c r="G15" s="20">
        <f>F15*E15</f>
        <v>0</v>
      </c>
      <c r="H15" s="35">
        <v>240</v>
      </c>
      <c r="I15" s="20">
        <f>H15*E15</f>
        <v>0</v>
      </c>
      <c r="J15" s="35">
        <v>240</v>
      </c>
      <c r="K15" s="21">
        <f>J15*E15</f>
        <v>0</v>
      </c>
      <c r="L15" s="35">
        <v>720</v>
      </c>
      <c r="M15" s="34">
        <f>L15*E15</f>
        <v>0</v>
      </c>
    </row>
    <row r="16" spans="2:13" ht="16.5" thickBot="1" x14ac:dyDescent="0.3">
      <c r="B16" s="22">
        <v>2</v>
      </c>
      <c r="C16" s="23" t="s">
        <v>21</v>
      </c>
      <c r="D16" s="24" t="s">
        <v>13</v>
      </c>
      <c r="E16" s="24"/>
      <c r="F16" s="36">
        <v>40</v>
      </c>
      <c r="G16" s="20">
        <f>F16*E16</f>
        <v>0</v>
      </c>
      <c r="H16" s="36">
        <v>160</v>
      </c>
      <c r="I16" s="20">
        <f>H16*E16</f>
        <v>0</v>
      </c>
      <c r="J16" s="36">
        <v>160</v>
      </c>
      <c r="K16" s="21">
        <f>J16*E16</f>
        <v>0</v>
      </c>
      <c r="L16" s="36">
        <v>480</v>
      </c>
      <c r="M16" s="34">
        <f>L16*E16</f>
        <v>0</v>
      </c>
    </row>
    <row r="17" spans="2:13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37">
        <f>SUM(K15:K16)</f>
        <v>0</v>
      </c>
      <c r="L17" s="32"/>
      <c r="M17" s="37">
        <f>SUM(M15:M16)</f>
        <v>0</v>
      </c>
    </row>
    <row r="18" spans="2:13" ht="21" thickBot="1" x14ac:dyDescent="0.35">
      <c r="B18" s="2"/>
      <c r="C18" s="2"/>
      <c r="D18" s="2"/>
      <c r="E18" s="2"/>
      <c r="F18" s="2"/>
      <c r="G18" s="2"/>
      <c r="H18" s="2"/>
      <c r="I18" s="2"/>
      <c r="J18" s="2"/>
      <c r="K18" s="5"/>
      <c r="L18" s="5"/>
      <c r="M18" s="5"/>
    </row>
    <row r="19" spans="2:13" ht="20.25" x14ac:dyDescent="0.3">
      <c r="B19" s="75" t="s">
        <v>23</v>
      </c>
      <c r="C19" s="76"/>
      <c r="D19" s="76"/>
      <c r="E19" s="76"/>
      <c r="F19" s="76"/>
      <c r="G19" s="76"/>
      <c r="H19" s="77"/>
      <c r="I19" s="2"/>
      <c r="J19" s="2"/>
      <c r="K19" s="5"/>
      <c r="L19" s="5"/>
      <c r="M19" s="5"/>
    </row>
    <row r="20" spans="2:13" ht="20.25" customHeight="1" x14ac:dyDescent="0.3">
      <c r="B20" s="78"/>
      <c r="C20" s="79"/>
      <c r="D20" s="79"/>
      <c r="E20" s="79"/>
      <c r="F20" s="79"/>
      <c r="G20" s="79"/>
      <c r="H20" s="80"/>
      <c r="I20" s="30"/>
      <c r="J20" s="30"/>
      <c r="K20" s="5"/>
      <c r="L20" s="5"/>
      <c r="M20" s="5"/>
    </row>
    <row r="21" spans="2:13" ht="20.25" x14ac:dyDescent="0.3">
      <c r="B21" s="78"/>
      <c r="C21" s="79"/>
      <c r="D21" s="79"/>
      <c r="E21" s="79"/>
      <c r="F21" s="79"/>
      <c r="G21" s="79"/>
      <c r="H21" s="80"/>
      <c r="I21" s="30"/>
      <c r="J21" s="30"/>
      <c r="K21" s="5"/>
      <c r="L21" s="5"/>
      <c r="M21" s="5"/>
    </row>
    <row r="22" spans="2:13" ht="15.75" customHeight="1" thickBot="1" x14ac:dyDescent="0.3">
      <c r="B22" s="81"/>
      <c r="C22" s="82"/>
      <c r="D22" s="82"/>
      <c r="E22" s="82"/>
      <c r="F22" s="82"/>
      <c r="G22" s="82"/>
      <c r="H22" s="83"/>
      <c r="I22" s="31"/>
      <c r="J22" s="31"/>
      <c r="K22" s="3"/>
      <c r="L22" s="4"/>
      <c r="M22" s="3"/>
    </row>
    <row r="23" spans="2:13" ht="15.75" customHeight="1" x14ac:dyDescent="0.25">
      <c r="B23" s="50" t="s">
        <v>0</v>
      </c>
      <c r="C23" s="52" t="s">
        <v>3</v>
      </c>
      <c r="D23" s="52" t="s">
        <v>1</v>
      </c>
      <c r="E23" s="54" t="s">
        <v>19</v>
      </c>
      <c r="F23" s="27"/>
      <c r="G23" s="27"/>
      <c r="H23" s="27"/>
      <c r="I23" s="27"/>
      <c r="J23" s="47" t="s">
        <v>2</v>
      </c>
      <c r="K23" s="48"/>
      <c r="L23" s="48"/>
      <c r="M23" s="49"/>
    </row>
    <row r="24" spans="2:13" ht="31.5" x14ac:dyDescent="0.25">
      <c r="B24" s="51"/>
      <c r="C24" s="53"/>
      <c r="D24" s="53"/>
      <c r="E24" s="55"/>
      <c r="F24" s="16" t="s">
        <v>5</v>
      </c>
      <c r="G24" s="17" t="s">
        <v>4</v>
      </c>
      <c r="H24" s="16" t="s">
        <v>6</v>
      </c>
      <c r="I24" s="25" t="s">
        <v>7</v>
      </c>
      <c r="J24" s="8" t="s">
        <v>9</v>
      </c>
      <c r="K24" s="6" t="s">
        <v>10</v>
      </c>
      <c r="L24" s="7" t="s">
        <v>11</v>
      </c>
      <c r="M24" s="28" t="s">
        <v>12</v>
      </c>
    </row>
    <row r="25" spans="2:13" x14ac:dyDescent="0.25">
      <c r="B25" s="9">
        <v>1</v>
      </c>
      <c r="C25" s="12" t="s">
        <v>15</v>
      </c>
      <c r="D25" s="13" t="s">
        <v>16</v>
      </c>
      <c r="E25" s="13"/>
      <c r="F25" s="84">
        <v>20</v>
      </c>
      <c r="G25" s="85">
        <f>F25*E25</f>
        <v>0</v>
      </c>
      <c r="H25" s="84">
        <v>80</v>
      </c>
      <c r="I25" s="85">
        <f>H25*E25</f>
        <v>0</v>
      </c>
      <c r="J25" s="84">
        <v>80</v>
      </c>
      <c r="K25" s="85">
        <f>E25*J25</f>
        <v>0</v>
      </c>
      <c r="L25" s="84">
        <v>220</v>
      </c>
      <c r="M25" s="86">
        <f>L25*E25</f>
        <v>0</v>
      </c>
    </row>
    <row r="26" spans="2:13" x14ac:dyDescent="0.25">
      <c r="B26" s="10">
        <v>2</v>
      </c>
      <c r="C26" s="12" t="s">
        <v>17</v>
      </c>
      <c r="D26" s="13" t="s">
        <v>16</v>
      </c>
      <c r="E26" s="13"/>
      <c r="F26" s="84">
        <v>16</v>
      </c>
      <c r="G26" s="85">
        <f t="shared" ref="G26:G27" si="0">F26*E26</f>
        <v>0</v>
      </c>
      <c r="H26" s="84">
        <v>64</v>
      </c>
      <c r="I26" s="85">
        <f t="shared" ref="I26:I27" si="1">H26*E26</f>
        <v>0</v>
      </c>
      <c r="J26" s="84">
        <v>64</v>
      </c>
      <c r="K26" s="85">
        <f t="shared" ref="K26:K27" si="2">E26*J26</f>
        <v>0</v>
      </c>
      <c r="L26" s="84">
        <v>176</v>
      </c>
      <c r="M26" s="86">
        <f t="shared" ref="M26:M27" si="3">L26*E26</f>
        <v>0</v>
      </c>
    </row>
    <row r="27" spans="2:13" ht="16.5" thickBot="1" x14ac:dyDescent="0.3">
      <c r="B27" s="11">
        <v>3</v>
      </c>
      <c r="C27" s="14" t="s">
        <v>18</v>
      </c>
      <c r="D27" s="15" t="s">
        <v>16</v>
      </c>
      <c r="E27" s="15"/>
      <c r="F27" s="87">
        <v>16</v>
      </c>
      <c r="G27" s="85">
        <f t="shared" si="0"/>
        <v>0</v>
      </c>
      <c r="H27" s="87">
        <v>64</v>
      </c>
      <c r="I27" s="85">
        <f t="shared" si="1"/>
        <v>0</v>
      </c>
      <c r="J27" s="84">
        <v>64</v>
      </c>
      <c r="K27" s="85">
        <f t="shared" si="2"/>
        <v>0</v>
      </c>
      <c r="L27" s="87">
        <v>176</v>
      </c>
      <c r="M27" s="86">
        <f t="shared" si="3"/>
        <v>0</v>
      </c>
    </row>
    <row r="28" spans="2:13" ht="18.75" x14ac:dyDescent="0.3">
      <c r="F28" s="2"/>
      <c r="G28" s="2"/>
      <c r="H28" s="2"/>
      <c r="I28" s="2"/>
      <c r="J28" s="2"/>
      <c r="K28" s="88">
        <f>SUM(K25:K27)</f>
        <v>0</v>
      </c>
      <c r="L28" s="89"/>
      <c r="M28" s="88">
        <f>SUM(M25:M27)</f>
        <v>0</v>
      </c>
    </row>
    <row r="29" spans="2:13" ht="21.75" customHeight="1" thickBot="1" x14ac:dyDescent="0.3"/>
    <row r="30" spans="2:13" ht="24.75" customHeight="1" x14ac:dyDescent="0.25">
      <c r="B30" s="38" t="s">
        <v>24</v>
      </c>
      <c r="C30" s="39"/>
      <c r="D30" s="39"/>
      <c r="E30" s="39"/>
      <c r="F30" s="39"/>
      <c r="G30" s="39"/>
      <c r="H30" s="40"/>
    </row>
    <row r="31" spans="2:13" x14ac:dyDescent="0.25">
      <c r="B31" s="41"/>
      <c r="C31" s="42"/>
      <c r="D31" s="42"/>
      <c r="E31" s="42"/>
      <c r="F31" s="42"/>
      <c r="G31" s="42"/>
      <c r="H31" s="43"/>
    </row>
    <row r="32" spans="2:13" ht="15.75" customHeight="1" thickBot="1" x14ac:dyDescent="0.3">
      <c r="B32" s="44"/>
      <c r="C32" s="45"/>
      <c r="D32" s="45"/>
      <c r="E32" s="45"/>
      <c r="F32" s="45"/>
      <c r="G32" s="45"/>
      <c r="H32" s="46"/>
    </row>
    <row r="33" spans="2:13" x14ac:dyDescent="0.25">
      <c r="B33" s="50" t="s">
        <v>0</v>
      </c>
      <c r="C33" s="52" t="s">
        <v>3</v>
      </c>
      <c r="D33" s="52" t="s">
        <v>1</v>
      </c>
      <c r="E33" s="54" t="s">
        <v>19</v>
      </c>
      <c r="F33" s="27"/>
      <c r="G33" s="27"/>
      <c r="H33" s="27"/>
      <c r="I33" s="27"/>
      <c r="J33" s="47" t="s">
        <v>2</v>
      </c>
      <c r="K33" s="48"/>
      <c r="L33" s="48"/>
      <c r="M33" s="49"/>
    </row>
    <row r="34" spans="2:13" ht="31.5" x14ac:dyDescent="0.25">
      <c r="B34" s="51"/>
      <c r="C34" s="53"/>
      <c r="D34" s="53"/>
      <c r="E34" s="55"/>
      <c r="F34" s="16" t="s">
        <v>5</v>
      </c>
      <c r="G34" s="17" t="s">
        <v>4</v>
      </c>
      <c r="H34" s="16" t="s">
        <v>6</v>
      </c>
      <c r="I34" s="25" t="s">
        <v>7</v>
      </c>
      <c r="J34" s="8" t="s">
        <v>9</v>
      </c>
      <c r="K34" s="6" t="s">
        <v>10</v>
      </c>
      <c r="L34" s="7" t="s">
        <v>11</v>
      </c>
      <c r="M34" s="28" t="s">
        <v>12</v>
      </c>
    </row>
    <row r="35" spans="2:13" x14ac:dyDescent="0.25">
      <c r="B35" s="9">
        <v>1</v>
      </c>
      <c r="C35" s="12" t="s">
        <v>15</v>
      </c>
      <c r="D35" s="13" t="s">
        <v>16</v>
      </c>
      <c r="E35" s="13"/>
      <c r="F35" s="84">
        <v>5</v>
      </c>
      <c r="G35" s="85">
        <f>F35*E35</f>
        <v>0</v>
      </c>
      <c r="H35" s="84">
        <v>20</v>
      </c>
      <c r="I35" s="85">
        <f>H35*E35</f>
        <v>0</v>
      </c>
      <c r="J35" s="84">
        <v>20</v>
      </c>
      <c r="K35" s="85">
        <f>E35*J35</f>
        <v>0</v>
      </c>
      <c r="L35" s="84">
        <v>60</v>
      </c>
      <c r="M35" s="86">
        <f>L35*E35</f>
        <v>0</v>
      </c>
    </row>
    <row r="36" spans="2:13" x14ac:dyDescent="0.25">
      <c r="B36" s="10">
        <v>2</v>
      </c>
      <c r="C36" s="12" t="s">
        <v>17</v>
      </c>
      <c r="D36" s="13" t="s">
        <v>16</v>
      </c>
      <c r="E36" s="13"/>
      <c r="F36" s="84">
        <v>5</v>
      </c>
      <c r="G36" s="85">
        <f t="shared" ref="G36:G37" si="4">F36*E36</f>
        <v>0</v>
      </c>
      <c r="H36" s="84">
        <v>20</v>
      </c>
      <c r="I36" s="85">
        <f t="shared" ref="I36:I37" si="5">H36*E36</f>
        <v>0</v>
      </c>
      <c r="J36" s="84">
        <v>20</v>
      </c>
      <c r="K36" s="85">
        <f t="shared" ref="K36:K37" si="6">E36*J36</f>
        <v>0</v>
      </c>
      <c r="L36" s="84">
        <v>60</v>
      </c>
      <c r="M36" s="86">
        <f t="shared" ref="M36:M37" si="7">L36*E36</f>
        <v>0</v>
      </c>
    </row>
    <row r="37" spans="2:13" ht="16.5" thickBot="1" x14ac:dyDescent="0.3">
      <c r="B37" s="11">
        <v>3</v>
      </c>
      <c r="C37" s="14" t="s">
        <v>18</v>
      </c>
      <c r="D37" s="15" t="s">
        <v>16</v>
      </c>
      <c r="E37" s="15"/>
      <c r="F37" s="87">
        <v>5</v>
      </c>
      <c r="G37" s="85">
        <f t="shared" si="4"/>
        <v>0</v>
      </c>
      <c r="H37" s="87">
        <v>20</v>
      </c>
      <c r="I37" s="85">
        <f t="shared" si="5"/>
        <v>0</v>
      </c>
      <c r="J37" s="87">
        <v>20</v>
      </c>
      <c r="K37" s="85">
        <f t="shared" si="6"/>
        <v>0</v>
      </c>
      <c r="L37" s="87">
        <v>60</v>
      </c>
      <c r="M37" s="86">
        <f t="shared" si="7"/>
        <v>0</v>
      </c>
    </row>
    <row r="38" spans="2:13" ht="19.5" thickBot="1" x14ac:dyDescent="0.35">
      <c r="F38" s="2"/>
      <c r="G38" s="2"/>
      <c r="H38" s="2"/>
      <c r="I38" s="2"/>
      <c r="J38" s="2"/>
      <c r="K38" s="88">
        <f>SUM(K35:K37)</f>
        <v>0</v>
      </c>
      <c r="L38" s="89"/>
      <c r="M38" s="88">
        <f>SUM(M35:M37)</f>
        <v>0</v>
      </c>
    </row>
    <row r="39" spans="2:13" x14ac:dyDescent="0.25">
      <c r="B39" s="56" t="s">
        <v>25</v>
      </c>
      <c r="C39" s="57"/>
      <c r="D39" s="57"/>
      <c r="E39" s="57"/>
      <c r="F39" s="57"/>
      <c r="G39" s="57"/>
      <c r="H39" s="58"/>
    </row>
    <row r="40" spans="2:13" ht="15.75" customHeight="1" x14ac:dyDescent="0.25">
      <c r="B40" s="59"/>
      <c r="C40" s="60"/>
      <c r="D40" s="60"/>
      <c r="E40" s="60"/>
      <c r="F40" s="60"/>
      <c r="G40" s="60"/>
      <c r="H40" s="61"/>
    </row>
    <row r="41" spans="2:13" x14ac:dyDescent="0.25">
      <c r="B41" s="59"/>
      <c r="C41" s="60"/>
      <c r="D41" s="60"/>
      <c r="E41" s="60"/>
      <c r="F41" s="60"/>
      <c r="G41" s="60"/>
      <c r="H41" s="61"/>
    </row>
    <row r="42" spans="2:13" ht="16.5" thickBot="1" x14ac:dyDescent="0.3">
      <c r="B42" s="62"/>
      <c r="C42" s="63"/>
      <c r="D42" s="63"/>
      <c r="E42" s="63"/>
      <c r="F42" s="63"/>
      <c r="G42" s="63"/>
      <c r="H42" s="64"/>
    </row>
    <row r="43" spans="2:13" x14ac:dyDescent="0.25">
      <c r="B43" s="50" t="s">
        <v>0</v>
      </c>
      <c r="C43" s="52" t="s">
        <v>3</v>
      </c>
      <c r="D43" s="52" t="s">
        <v>1</v>
      </c>
      <c r="E43" s="54" t="s">
        <v>19</v>
      </c>
      <c r="F43" s="27"/>
      <c r="G43" s="27"/>
      <c r="H43" s="27"/>
      <c r="I43" s="27"/>
      <c r="J43" s="47" t="s">
        <v>2</v>
      </c>
      <c r="K43" s="48"/>
      <c r="L43" s="48"/>
      <c r="M43" s="49"/>
    </row>
    <row r="44" spans="2:13" ht="31.5" x14ac:dyDescent="0.25">
      <c r="B44" s="51"/>
      <c r="C44" s="53"/>
      <c r="D44" s="53"/>
      <c r="E44" s="55"/>
      <c r="F44" s="16" t="s">
        <v>5</v>
      </c>
      <c r="G44" s="17" t="s">
        <v>4</v>
      </c>
      <c r="H44" s="16" t="s">
        <v>6</v>
      </c>
      <c r="I44" s="25" t="s">
        <v>7</v>
      </c>
      <c r="J44" s="8" t="s">
        <v>9</v>
      </c>
      <c r="K44" s="6" t="s">
        <v>10</v>
      </c>
      <c r="L44" s="7" t="s">
        <v>11</v>
      </c>
      <c r="M44" s="28" t="s">
        <v>12</v>
      </c>
    </row>
    <row r="45" spans="2:13" x14ac:dyDescent="0.25">
      <c r="B45" s="9">
        <v>1</v>
      </c>
      <c r="C45" s="12" t="s">
        <v>15</v>
      </c>
      <c r="D45" s="13" t="s">
        <v>16</v>
      </c>
      <c r="E45" s="85"/>
      <c r="F45" s="84">
        <v>18</v>
      </c>
      <c r="G45" s="85">
        <f>F45*E45</f>
        <v>0</v>
      </c>
      <c r="H45" s="84">
        <v>72</v>
      </c>
      <c r="I45" s="85">
        <f>H45*E45</f>
        <v>0</v>
      </c>
      <c r="J45" s="84">
        <v>72</v>
      </c>
      <c r="K45" s="85">
        <f>E45*J45</f>
        <v>0</v>
      </c>
      <c r="L45" s="84">
        <v>216</v>
      </c>
      <c r="M45" s="86">
        <f>L45*E45</f>
        <v>0</v>
      </c>
    </row>
    <row r="46" spans="2:13" x14ac:dyDescent="0.25">
      <c r="B46" s="10">
        <v>2</v>
      </c>
      <c r="C46" s="12" t="s">
        <v>17</v>
      </c>
      <c r="D46" s="13" t="s">
        <v>16</v>
      </c>
      <c r="E46" s="85"/>
      <c r="F46" s="84">
        <v>18</v>
      </c>
      <c r="G46" s="85">
        <f t="shared" ref="G46:G47" si="8">F46*E46</f>
        <v>0</v>
      </c>
      <c r="H46" s="84">
        <v>72</v>
      </c>
      <c r="I46" s="85">
        <f t="shared" ref="I46:I47" si="9">H46*E46</f>
        <v>0</v>
      </c>
      <c r="J46" s="84">
        <v>72</v>
      </c>
      <c r="K46" s="85">
        <f t="shared" ref="K46:K47" si="10">E46*J46</f>
        <v>0</v>
      </c>
      <c r="L46" s="84">
        <v>216</v>
      </c>
      <c r="M46" s="86">
        <f t="shared" ref="M46:M47" si="11">L46*E46</f>
        <v>0</v>
      </c>
    </row>
    <row r="47" spans="2:13" ht="16.5" thickBot="1" x14ac:dyDescent="0.3">
      <c r="B47" s="11">
        <v>3</v>
      </c>
      <c r="C47" s="14" t="s">
        <v>18</v>
      </c>
      <c r="D47" s="15" t="s">
        <v>16</v>
      </c>
      <c r="E47" s="90"/>
      <c r="F47" s="87">
        <v>18</v>
      </c>
      <c r="G47" s="85">
        <f t="shared" si="8"/>
        <v>0</v>
      </c>
      <c r="H47" s="87">
        <v>72</v>
      </c>
      <c r="I47" s="85">
        <f t="shared" si="9"/>
        <v>0</v>
      </c>
      <c r="J47" s="87">
        <v>72</v>
      </c>
      <c r="K47" s="85">
        <f t="shared" si="10"/>
        <v>0</v>
      </c>
      <c r="L47" s="87">
        <v>216</v>
      </c>
      <c r="M47" s="86">
        <f t="shared" si="11"/>
        <v>0</v>
      </c>
    </row>
    <row r="48" spans="2:13" x14ac:dyDescent="0.25">
      <c r="E48" s="2"/>
      <c r="F48" s="2"/>
      <c r="G48" s="2"/>
      <c r="H48" s="2"/>
      <c r="I48" s="2"/>
      <c r="J48" s="2"/>
      <c r="K48" s="91">
        <f>SUM(K45:K47)</f>
        <v>0</v>
      </c>
      <c r="L48" s="29"/>
      <c r="M48" s="91">
        <f>SUM(M45:M47)</f>
        <v>0</v>
      </c>
    </row>
  </sheetData>
  <mergeCells count="26">
    <mergeCell ref="C3:K8"/>
    <mergeCell ref="B13:B14"/>
    <mergeCell ref="J23:M23"/>
    <mergeCell ref="B23:B24"/>
    <mergeCell ref="C23:C24"/>
    <mergeCell ref="D23:D24"/>
    <mergeCell ref="E23:E24"/>
    <mergeCell ref="F13:I13"/>
    <mergeCell ref="J13:M13"/>
    <mergeCell ref="E13:E14"/>
    <mergeCell ref="D13:D14"/>
    <mergeCell ref="C13:C14"/>
    <mergeCell ref="B9:H12"/>
    <mergeCell ref="B19:H22"/>
    <mergeCell ref="B30:H32"/>
    <mergeCell ref="J43:M43"/>
    <mergeCell ref="B33:B34"/>
    <mergeCell ref="C33:C34"/>
    <mergeCell ref="D33:D34"/>
    <mergeCell ref="E33:E34"/>
    <mergeCell ref="J33:M33"/>
    <mergeCell ref="B43:B44"/>
    <mergeCell ref="C43:C44"/>
    <mergeCell ref="D43:D44"/>
    <mergeCell ref="E43:E44"/>
    <mergeCell ref="B39:H42"/>
  </mergeCells>
  <conditionalFormatting sqref="F14:M14 K15:K16 M15:M16 F24:I24 F34:I34 F44:I44">
    <cfRule type="expression" dxfId="0" priority="29" stopIfTrue="1">
      <formula>#REF!&gt;=6</formula>
    </cfRule>
  </conditionalFormatting>
  <pageMargins left="0.261811024" right="0.118110236220472" top="0.49803149600000002" bottom="0.498031496000000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2025-12-04T09:14:35Z</dcterms:modified>
</cp:coreProperties>
</file>