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aura\Desktop\diverse\audit tehnic si financiar\audit tehnic si financiar final\"/>
    </mc:Choice>
  </mc:AlternateContent>
  <xr:revisionPtr revIDLastSave="0" documentId="8_{9BFF8B5A-E1C3-42DF-BE45-7DC3D7D72B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1A-Lot 1" sheetId="1" r:id="rId1"/>
  </sheets>
  <definedNames>
    <definedName name="_xlnm.Print_Area" localSheetId="0">'F1A-Lot 1'!$A$1:$F$24</definedName>
    <definedName name="_xlnm.Print_Titles" localSheetId="0">'F1A-Lot 1'!$7:$8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 l="1"/>
  <c r="F10" i="1"/>
  <c r="F13" i="1" s="1"/>
  <c r="F14" i="1" s="1"/>
  <c r="F15" i="1" l="1"/>
</calcChain>
</file>

<file path=xl/sharedStrings.xml><?xml version="1.0" encoding="utf-8"?>
<sst xmlns="http://schemas.openxmlformats.org/spreadsheetml/2006/main" count="27" uniqueCount="25">
  <si>
    <t>OFERTANT</t>
  </si>
  <si>
    <t>Formularul nr. 1A</t>
  </si>
  <si>
    <t>S.C. ..........................</t>
  </si>
  <si>
    <t>Propunere financiară detaliată</t>
  </si>
  <si>
    <t>Nr. crt</t>
  </si>
  <si>
    <t>Servicii solicitate</t>
  </si>
  <si>
    <t>UM</t>
  </si>
  <si>
    <t>Cantitate</t>
  </si>
  <si>
    <t>Preţ unitar
lei fără TVA</t>
  </si>
  <si>
    <t>Valoare Totală</t>
  </si>
  <si>
    <t>5(3*4)</t>
  </si>
  <si>
    <t>raport</t>
  </si>
  <si>
    <t>Total (lei fără TVA)</t>
  </si>
  <si>
    <t>TOTAL (lei cu TVA)</t>
  </si>
  <si>
    <t xml:space="preserve">Data </t>
  </si>
  <si>
    <t>....../......../2025</t>
  </si>
  <si>
    <t>Total TVA (21%)</t>
  </si>
  <si>
    <t>Nota 1: Prețurile unitare trebuie să includă toate costurile aferente prestării serviciilor conform cerințelor din caietul de sarcini.
Nota 2: Cantitățile reprezintă cantitatea maximă estimată pentru servicii de audit tehnic pe durata acordului-cadru.</t>
  </si>
  <si>
    <t xml:space="preserve">Alte informații (dacă este cazul, precizați):
</t>
  </si>
  <si>
    <t>Semnătură autorizată</t>
  </si>
  <si>
    <r>
      <t xml:space="preserve">Raport de audit tehnic - Nivel de complexitate: </t>
    </r>
    <r>
      <rPr>
        <b/>
        <sz val="12"/>
        <color rgb="FFFF0000"/>
        <rFont val="Trebuchet MS"/>
        <family val="2"/>
      </rPr>
      <t>MEDIU</t>
    </r>
    <r>
      <rPr>
        <sz val="12"/>
        <rFont val="Trebuchet MS"/>
        <family val="2"/>
      </rPr>
      <t xml:space="preserve">
Arie de cuprindere: 
3-4 aplicații/sisteme informatice cu strategie replatformare 
SAU
1-2 aplicații/sisteme informatice cu strategie reproiectare SAU 6-8 aplicații/sisteme informatice cu migrare lift and shift
SAU
6-8 aplicații/sisteme informatice cu migrare lift and shift</t>
    </r>
  </si>
  <si>
    <r>
      <t xml:space="preserve">Raport de audit tehnic - Nivel de complexitate: </t>
    </r>
    <r>
      <rPr>
        <b/>
        <sz val="12"/>
        <color rgb="FFFF0000"/>
        <rFont val="Trebuchet MS"/>
        <family val="2"/>
      </rPr>
      <t>RIDICAT</t>
    </r>
    <r>
      <rPr>
        <sz val="12"/>
        <rFont val="Trebuchet MS"/>
        <family val="2"/>
      </rPr>
      <t xml:space="preserve">
Arie de cuprindere: 
5-7 aplicații/sisteme informatice cu strategie replatformare 
SAU 
3-4 aplicații/sisteme informatice cu strategie reproiectare SAU 10-15 aplicații/sisteme informatice cu migrare lift and shift
SAU
10-15 aplicații/sisteme informatice cu migrare lift and shift</t>
    </r>
  </si>
  <si>
    <r>
      <t xml:space="preserve">Raport de audit tehnic - Nivel de complexitate: </t>
    </r>
    <r>
      <rPr>
        <b/>
        <sz val="12"/>
        <color rgb="FFFF0000"/>
        <rFont val="Trebuchet MS"/>
        <family val="2"/>
      </rPr>
      <t>SCĂZUT</t>
    </r>
    <r>
      <rPr>
        <sz val="12"/>
        <rFont val="Trebuchet MS"/>
        <family val="2"/>
      </rPr>
      <t xml:space="preserve">
Arie de cuprindere: 
1-2 aplicații/sistem informatic cu strategie replatformare 
SAU 
2-4 aplicații/sisteme informatice cu migrare lift and shift</t>
    </r>
  </si>
  <si>
    <t>Reprezentant/ Împuternicit .......................... (nume şi prenume)</t>
  </si>
  <si>
    <r>
      <t xml:space="preserve">42283735/2025/03/CLOUD/I2 Servicii de audit tehnic - </t>
    </r>
    <r>
      <rPr>
        <b/>
        <sz val="14"/>
        <color rgb="FFFF0000"/>
        <rFont val="Trebuchet MS"/>
        <family val="2"/>
      </rPr>
      <t>LOT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</si>
</sst>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24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sz val="11"/>
      <name val="Trebuchet MS"/>
      <family val="2"/>
    </font>
    <font>
      <sz val="20"/>
      <name val="Trebuchet MS"/>
      <family val="2"/>
    </font>
    <font>
      <b/>
      <sz val="14"/>
      <name val="Trebuchet MS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color rgb="FFFF0000"/>
      <name val="Trebuchet MS"/>
      <family val="2"/>
    </font>
    <font>
      <b/>
      <sz val="10"/>
      <color theme="1"/>
      <name val="Trebuchet MS"/>
      <family val="2"/>
    </font>
    <font>
      <b/>
      <sz val="14"/>
      <color rgb="FFFF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rgb="FFD9E1F2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/>
    <xf numFmtId="0" fontId="7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164" fontId="8" fillId="0" borderId="7" xfId="1" applyFont="1" applyBorder="1" applyAlignment="1">
      <alignment horizontal="right" vertical="center"/>
    </xf>
    <xf numFmtId="164" fontId="12" fillId="0" borderId="7" xfId="1" applyFont="1" applyBorder="1" applyAlignment="1">
      <alignment horizontal="right" vertical="center"/>
    </xf>
    <xf numFmtId="164" fontId="12" fillId="0" borderId="7" xfId="1" applyFont="1" applyBorder="1" applyAlignment="1" applyProtection="1">
      <alignment horizontal="right" vertical="center"/>
      <protection locked="0"/>
    </xf>
    <xf numFmtId="164" fontId="13" fillId="4" borderId="7" xfId="1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3" fontId="5" fillId="0" borderId="7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right" vertical="center" wrapText="1"/>
    </xf>
    <xf numFmtId="164" fontId="0" fillId="0" borderId="0" xfId="0" applyNumberFormat="1"/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12" fillId="0" borderId="7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4" borderId="7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theme="0"/>
      </font>
      <fill>
        <patternFill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view="pageBreakPreview" zoomScaleNormal="100" zoomScaleSheetLayoutView="100" workbookViewId="0">
      <selection activeCell="F10" sqref="F10"/>
    </sheetView>
  </sheetViews>
  <sheetFormatPr defaultRowHeight="14.4" x14ac:dyDescent="0.3"/>
  <cols>
    <col min="1" max="1" width="6" customWidth="1"/>
    <col min="2" max="2" width="66.33203125" customWidth="1"/>
    <col min="3" max="3" width="10" customWidth="1"/>
    <col min="4" max="4" width="12" customWidth="1"/>
    <col min="5" max="5" width="15" customWidth="1"/>
    <col min="6" max="6" width="21.88671875" customWidth="1"/>
    <col min="9" max="9" width="15.44140625" customWidth="1"/>
    <col min="10" max="10" width="15.109375" bestFit="1" customWidth="1"/>
  </cols>
  <sheetData>
    <row r="1" spans="1:10" ht="25.5" customHeight="1" x14ac:dyDescent="0.5">
      <c r="A1" s="2" t="s">
        <v>0</v>
      </c>
      <c r="B1" s="3"/>
      <c r="C1" s="3"/>
      <c r="D1" s="4"/>
      <c r="E1" s="20" t="s">
        <v>1</v>
      </c>
    </row>
    <row r="2" spans="1:10" ht="15.45" customHeight="1" x14ac:dyDescent="0.3">
      <c r="A2" s="5" t="s">
        <v>2</v>
      </c>
      <c r="B2" s="6"/>
      <c r="C2" s="6"/>
      <c r="D2" s="6"/>
      <c r="E2" s="7"/>
      <c r="F2" s="7"/>
    </row>
    <row r="3" spans="1:10" x14ac:dyDescent="0.3">
      <c r="A3" s="8"/>
      <c r="B3" s="3"/>
      <c r="C3" s="3"/>
      <c r="D3" s="4"/>
      <c r="E3" s="3"/>
      <c r="F3" s="3"/>
    </row>
    <row r="4" spans="1:10" ht="31.05" customHeight="1" x14ac:dyDescent="0.3">
      <c r="A4" s="36" t="s">
        <v>3</v>
      </c>
      <c r="B4" s="36"/>
      <c r="C4" s="36"/>
      <c r="D4" s="36"/>
      <c r="E4" s="36"/>
      <c r="F4" s="36"/>
    </row>
    <row r="5" spans="1:10" ht="23.25" customHeight="1" x14ac:dyDescent="0.3">
      <c r="A5" s="37" t="s">
        <v>24</v>
      </c>
      <c r="B5" s="37"/>
      <c r="C5" s="37"/>
      <c r="D5" s="37"/>
      <c r="E5" s="37"/>
      <c r="F5" s="37"/>
    </row>
    <row r="6" spans="1:10" ht="15" customHeight="1" thickBot="1" x14ac:dyDescent="0.35">
      <c r="A6" s="9"/>
      <c r="B6" s="3"/>
      <c r="C6" s="3"/>
      <c r="D6" s="4"/>
      <c r="E6" s="3"/>
      <c r="F6" s="3"/>
    </row>
    <row r="7" spans="1:10" ht="40.5" customHeight="1" x14ac:dyDescent="0.3">
      <c r="A7" s="21" t="s">
        <v>4</v>
      </c>
      <c r="B7" s="22" t="s">
        <v>5</v>
      </c>
      <c r="C7" s="23" t="s">
        <v>6</v>
      </c>
      <c r="D7" s="24" t="s">
        <v>7</v>
      </c>
      <c r="E7" s="23" t="s">
        <v>8</v>
      </c>
      <c r="F7" s="25" t="s">
        <v>9</v>
      </c>
    </row>
    <row r="8" spans="1:10" ht="7.5" customHeight="1" thickBot="1" x14ac:dyDescent="0.35"/>
    <row r="9" spans="1:10" x14ac:dyDescent="0.3">
      <c r="A9" s="10">
        <v>0</v>
      </c>
      <c r="B9" s="11">
        <v>1</v>
      </c>
      <c r="C9" s="11">
        <v>2</v>
      </c>
      <c r="D9" s="11">
        <v>3</v>
      </c>
      <c r="E9" s="11">
        <v>4</v>
      </c>
      <c r="F9" s="12" t="s">
        <v>10</v>
      </c>
    </row>
    <row r="10" spans="1:10" ht="100.05" customHeight="1" x14ac:dyDescent="0.3">
      <c r="A10" s="26">
        <v>1</v>
      </c>
      <c r="B10" s="27" t="s">
        <v>22</v>
      </c>
      <c r="C10" s="26" t="s">
        <v>11</v>
      </c>
      <c r="D10" s="26">
        <v>20</v>
      </c>
      <c r="E10" s="33"/>
      <c r="F10" s="28">
        <f>D10*E10</f>
        <v>0</v>
      </c>
    </row>
    <row r="11" spans="1:10" ht="166.5" customHeight="1" x14ac:dyDescent="0.3">
      <c r="A11" s="26">
        <v>2</v>
      </c>
      <c r="B11" s="27" t="s">
        <v>20</v>
      </c>
      <c r="C11" s="26" t="s">
        <v>11</v>
      </c>
      <c r="D11" s="26">
        <v>30</v>
      </c>
      <c r="E11" s="33"/>
      <c r="F11" s="28">
        <f>D11*E11</f>
        <v>0</v>
      </c>
    </row>
    <row r="12" spans="1:10" ht="147" customHeight="1" x14ac:dyDescent="0.3">
      <c r="A12" s="26">
        <v>3</v>
      </c>
      <c r="B12" s="27" t="s">
        <v>21</v>
      </c>
      <c r="C12" s="26" t="s">
        <v>11</v>
      </c>
      <c r="D12" s="26">
        <v>10</v>
      </c>
      <c r="E12" s="33"/>
      <c r="F12" s="28">
        <f>D12*E12</f>
        <v>0</v>
      </c>
    </row>
    <row r="13" spans="1:10" ht="21" customHeight="1" x14ac:dyDescent="0.3">
      <c r="A13" s="18"/>
      <c r="B13" s="40" t="s">
        <v>12</v>
      </c>
      <c r="C13" s="41"/>
      <c r="D13" s="41"/>
      <c r="E13" s="42"/>
      <c r="F13" s="29">
        <f>SUM(F10:F12)</f>
        <v>0</v>
      </c>
      <c r="I13" s="34"/>
      <c r="J13" s="35"/>
    </row>
    <row r="14" spans="1:10" ht="24" customHeight="1" x14ac:dyDescent="0.3">
      <c r="A14" s="18"/>
      <c r="B14" s="40" t="s">
        <v>16</v>
      </c>
      <c r="C14" s="41"/>
      <c r="D14" s="41"/>
      <c r="E14" s="42"/>
      <c r="F14" s="30">
        <f>F13*0.21</f>
        <v>0</v>
      </c>
      <c r="I14" s="34"/>
      <c r="J14" s="35"/>
    </row>
    <row r="15" spans="1:10" ht="26.25" customHeight="1" x14ac:dyDescent="0.3">
      <c r="A15" s="18"/>
      <c r="B15" s="43" t="s">
        <v>13</v>
      </c>
      <c r="C15" s="41"/>
      <c r="D15" s="41"/>
      <c r="E15" s="42"/>
      <c r="F15" s="31">
        <f>F13+F14</f>
        <v>0</v>
      </c>
      <c r="I15" s="34"/>
      <c r="J15" s="35"/>
    </row>
    <row r="16" spans="1:10" ht="40.049999999999997" customHeight="1" x14ac:dyDescent="0.3">
      <c r="A16" s="38" t="s">
        <v>17</v>
      </c>
      <c r="B16" s="38"/>
      <c r="C16" s="38"/>
      <c r="D16" s="38"/>
      <c r="E16" s="38"/>
      <c r="F16" s="38"/>
    </row>
    <row r="17" spans="1:6" ht="52.05" customHeight="1" x14ac:dyDescent="0.3">
      <c r="A17" s="39" t="s">
        <v>18</v>
      </c>
      <c r="B17" s="39"/>
      <c r="C17" s="39"/>
      <c r="D17" s="39"/>
      <c r="E17" s="39"/>
      <c r="F17" s="39"/>
    </row>
    <row r="18" spans="1:6" ht="15.45" customHeight="1" x14ac:dyDescent="0.35">
      <c r="A18" s="5"/>
      <c r="B18" s="13"/>
      <c r="C18" s="13"/>
      <c r="D18" s="14"/>
      <c r="E18" s="13"/>
      <c r="F18" s="13"/>
    </row>
    <row r="19" spans="1:6" ht="15.45" customHeight="1" x14ac:dyDescent="0.35">
      <c r="A19" s="5" t="s">
        <v>14</v>
      </c>
      <c r="B19" s="15" t="s">
        <v>15</v>
      </c>
      <c r="C19" s="15"/>
      <c r="D19" s="14"/>
      <c r="E19" s="13"/>
      <c r="F19" s="13"/>
    </row>
    <row r="20" spans="1:6" ht="15.45" customHeight="1" x14ac:dyDescent="0.35">
      <c r="A20" s="16"/>
      <c r="B20" s="13"/>
      <c r="C20" s="13"/>
      <c r="D20" s="14"/>
      <c r="E20" s="13"/>
      <c r="F20" s="13"/>
    </row>
    <row r="21" spans="1:6" ht="18.45" customHeight="1" x14ac:dyDescent="0.35">
      <c r="A21" s="32" t="s">
        <v>23</v>
      </c>
      <c r="F21" s="13"/>
    </row>
    <row r="22" spans="1:6" ht="15.45" customHeight="1" x14ac:dyDescent="0.35">
      <c r="A22" s="32" t="s">
        <v>19</v>
      </c>
      <c r="F22" s="13"/>
    </row>
    <row r="23" spans="1:6" ht="15.45" customHeight="1" x14ac:dyDescent="0.35">
      <c r="A23" s="13"/>
      <c r="B23" s="13"/>
      <c r="C23" s="13"/>
      <c r="D23" s="13"/>
      <c r="E23" s="13"/>
      <c r="F23" s="17"/>
    </row>
    <row r="24" spans="1:6" ht="15" customHeight="1" x14ac:dyDescent="0.3">
      <c r="A24" s="19"/>
    </row>
    <row r="25" spans="1:6" ht="15.45" customHeight="1" x14ac:dyDescent="0.3">
      <c r="A25" s="1"/>
      <c r="B25" s="1"/>
      <c r="C25" s="1"/>
      <c r="D25" s="1"/>
      <c r="E25" s="1"/>
      <c r="F25" s="1"/>
    </row>
  </sheetData>
  <mergeCells count="7">
    <mergeCell ref="A4:F4"/>
    <mergeCell ref="A5:F5"/>
    <mergeCell ref="A16:F16"/>
    <mergeCell ref="A17:F17"/>
    <mergeCell ref="B13:E13"/>
    <mergeCell ref="B14:E14"/>
    <mergeCell ref="B15:E15"/>
  </mergeCells>
  <conditionalFormatting sqref="F10:F12">
    <cfRule type="cellIs" dxfId="0" priority="1" operator="equal">
      <formula>0</formula>
    </cfRule>
  </conditionalFormatting>
  <pageMargins left="0.70866141732283472" right="0.19685039370078741" top="0.27559055118110237" bottom="0.47244094488188981" header="0.31496062992125978" footer="0.23622047244094491"/>
  <pageSetup paperSize="9" scale="71" orientation="portrait" r:id="rId1"/>
  <headerFooter>
    <oddFooter>&amp;R&amp;14 Pag.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F1A-Lot 1</vt:lpstr>
      <vt:lpstr>'F1A-Lot 1'!Print_Area</vt:lpstr>
      <vt:lpstr>'F1A-Lot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 F3A PF V0</dc:title>
  <cp:lastModifiedBy>Laura</cp:lastModifiedBy>
  <cp:lastPrinted>2020-10-27T12:29:15Z</cp:lastPrinted>
  <dcterms:created xsi:type="dcterms:W3CDTF">2020-05-07T09:02:37Z</dcterms:created>
  <dcterms:modified xsi:type="dcterms:W3CDTF">2025-12-15T08:05:15Z</dcterms:modified>
</cp:coreProperties>
</file>