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6CA5008D-C82B-468F-A77C-C2A9A538E4A7}" xr6:coauthVersionLast="47" xr6:coauthVersionMax="47" xr10:uidLastSave="{00000000-0000-0000-0000-000000000000}"/>
  <bookViews>
    <workbookView xWindow="-110" yWindow="-110" windowWidth="38620" windowHeight="21100" xr2:uid="{643C1169-D7BC-46CA-A51C-0A66725FD7D0}"/>
  </bookViews>
  <sheets>
    <sheet name="ANEXA LA PROPUNEREA FINANCIAR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8" i="4" l="1"/>
  <c r="H51" i="4"/>
  <c r="H52" i="4"/>
  <c r="H53" i="4"/>
  <c r="H54" i="4"/>
  <c r="H55" i="4"/>
  <c r="H56" i="4"/>
  <c r="H57" i="4"/>
  <c r="H50"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49" i="4" l="1"/>
  <c r="H15" i="4"/>
  <c r="H59" i="4" l="1"/>
</calcChain>
</file>

<file path=xl/sharedStrings.xml><?xml version="1.0" encoding="utf-8"?>
<sst xmlns="http://schemas.openxmlformats.org/spreadsheetml/2006/main" count="152" uniqueCount="74">
  <si>
    <t>Identificare ofertant</t>
  </si>
  <si>
    <t>[introduceti numele ofertantului]</t>
  </si>
  <si>
    <t>Identificarea procedurii:</t>
  </si>
  <si>
    <t>[introduceti denumirea procedurii]</t>
  </si>
  <si>
    <t>ANEXA LA PROPUNEREA FINANCIARĂ*</t>
  </si>
  <si>
    <t xml:space="preserve">Ofertantul va introduce preturi unitare </t>
  </si>
  <si>
    <t>Preturile unitare vor include toate costurile asociate indeplinirii obligatiilor contractuale de catre contractant</t>
  </si>
  <si>
    <t>Descriere</t>
  </si>
  <si>
    <t>pachet</t>
  </si>
  <si>
    <t>2.2. Licenţe</t>
  </si>
  <si>
    <t>2.3. Servicii informatice (de exemplu, analiză de business, proiectare, dezvoltare etc.)</t>
  </si>
  <si>
    <t>*Documentul se va incărca în SEAP în secțiunea dedicată propuneri financiare în format excel semnat cu semnătură electronică extinsă, bazată pe un certificat calificat, eliberat de un furnizor de servicii de certificare acreditat în condițiile legii.</t>
  </si>
  <si>
    <t>I.</t>
  </si>
  <si>
    <t>Costurile investiţiilor în active corporale şi necorporale</t>
  </si>
  <si>
    <t>Analiza de business</t>
  </si>
  <si>
    <t>Proiectare</t>
  </si>
  <si>
    <t>Design portal</t>
  </si>
  <si>
    <t>Implementare design</t>
  </si>
  <si>
    <t>Implementare portal</t>
  </si>
  <si>
    <t>Dezvoltare DMS</t>
  </si>
  <si>
    <t>Implementare DMS</t>
  </si>
  <si>
    <t>Portal muzeu</t>
  </si>
  <si>
    <t>Aplicatia mobila dms dedicata</t>
  </si>
  <si>
    <t>Aplicatie mobila portal dedicata</t>
  </si>
  <si>
    <t>Chatbot</t>
  </si>
  <si>
    <t>Almanah online</t>
  </si>
  <si>
    <t>Rapoarte business intteligence</t>
  </si>
  <si>
    <t>LMS și authoring tool</t>
  </si>
  <si>
    <t>Document Management System</t>
  </si>
  <si>
    <t>Business Intelligence</t>
  </si>
  <si>
    <t>LMS și Authoring tool</t>
  </si>
  <si>
    <t>Aplicație gestiune arhivă</t>
  </si>
  <si>
    <t>Sisteme de operare desktop</t>
  </si>
  <si>
    <t>Suita de productivitate</t>
  </si>
  <si>
    <t>Sistem de operare pentru Server</t>
  </si>
  <si>
    <t>Cheltuieli privind asigurarea securității cibernetice a rețelei și sistemelor informatice dezvoltate</t>
  </si>
  <si>
    <t xml:space="preserve">Achiziţionarea de echipamente TIC şi a altor dispozitive aferente (inclusiv cheltuieli cu servicii  de instalare, configurare, testare, integrare, punere în funcţiune)
</t>
  </si>
  <si>
    <t>Servicii arhivare (500 ML)</t>
  </si>
  <si>
    <t>MDR/SOC</t>
  </si>
  <si>
    <t xml:space="preserve">MDR Plus  (Managed Detection and Response) </t>
  </si>
  <si>
    <t>SIEM</t>
  </si>
  <si>
    <t>DDoS (Distributed Denial of Service)</t>
  </si>
  <si>
    <t>Firewall cloud</t>
  </si>
  <si>
    <t>Scaner vulnerabilitat</t>
  </si>
  <si>
    <t>Web Application Firewall (WAF)</t>
  </si>
  <si>
    <t>Buc.</t>
  </si>
  <si>
    <t>I.1.</t>
  </si>
  <si>
    <t>I.2.</t>
  </si>
  <si>
    <t>II.</t>
  </si>
  <si>
    <t>ANEXA LA PROPUNEREA FINANCIARĂ</t>
  </si>
  <si>
    <r>
      <rPr>
        <i/>
        <sz val="12"/>
        <rFont val="Times New Roman"/>
        <family val="1"/>
      </rPr>
      <t>Cheltuielile pentru achiziţionarea şi/sau dezvoltarea programelor/solutiilor/ aplicaţiilor software/licenţelor necesare implementării proiectului, configurarea şi implementarea bazelor de date, migrarea şi integrarea diverselor structuri de date existente</t>
    </r>
  </si>
  <si>
    <r>
      <rPr>
        <i/>
        <sz val="12"/>
        <rFont val="Times New Roman"/>
        <family val="1"/>
      </rPr>
      <t>Dezvolare portal servicii (pentru federatii, cluburi, antrenori, sportivi)</t>
    </r>
  </si>
  <si>
    <r>
      <rPr>
        <i/>
        <sz val="12"/>
        <rFont val="Times New Roman"/>
        <family val="1"/>
      </rPr>
      <t>Portal web - zona servicii; aplicatii bilete, zona muzeu</t>
    </r>
  </si>
  <si>
    <r>
      <rPr>
        <i/>
        <sz val="12"/>
        <rFont val="Times New Roman"/>
        <family val="1"/>
      </rPr>
      <t>Soluție de management centralizat pentru infrastructura IT</t>
    </r>
  </si>
  <si>
    <t>Dezvoltare Modul Arhiva</t>
  </si>
  <si>
    <t>Implementare Modul Arhiva</t>
  </si>
  <si>
    <t>Vizualizare muzeu</t>
  </si>
  <si>
    <t>Platforma securitatea si conformitate</t>
  </si>
  <si>
    <t xml:space="preserve">Managementul utilizatorilor si accesul la sistem </t>
  </si>
  <si>
    <t>6=5*6</t>
  </si>
  <si>
    <t>2.7. Securitate cibernetică</t>
  </si>
  <si>
    <t>Categorie</t>
  </si>
  <si>
    <t xml:space="preserve">Denumire conform deviz general </t>
  </si>
  <si>
    <t>2.1. Echipamente, soluții/aplicații</t>
  </si>
  <si>
    <t xml:space="preserve">Hardware Stații de lucru/laptop-
uri </t>
  </si>
  <si>
    <t xml:space="preserve">Hardware Tablete teren </t>
  </si>
  <si>
    <t>Hardware- Imprimante
departamentale</t>
  </si>
  <si>
    <t xml:space="preserve">Hardware Scanner pentru
documente </t>
  </si>
  <si>
    <t>TOTAL FARA TVA</t>
  </si>
  <si>
    <t>Nr. crt.</t>
  </si>
  <si>
    <t>U.M.</t>
  </si>
  <si>
    <t>Cant.</t>
  </si>
  <si>
    <t xml:space="preserve">Preț unitar fără TVA </t>
  </si>
  <si>
    <t>Preț total fără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</si>
</sst>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Aptos Narrow"/>
      <family val="2"/>
      <scheme val="minor"/>
    </font>
    <font>
      <sz val="11"/>
      <color theme="1"/>
      <name val="Aptos Narrow"/>
      <family val="2"/>
      <scheme val="minor"/>
    </font>
    <font>
      <sz val="12"/>
      <name val="Times New Roman"/>
      <family val="1"/>
    </font>
    <font>
      <b/>
      <sz val="12"/>
      <name val="Times New Roman"/>
      <family val="1"/>
    </font>
    <font>
      <i/>
      <sz val="12"/>
      <name val="Times New Roman"/>
      <family val="1"/>
    </font>
    <font>
      <sz val="12"/>
      <color rgb="FF000000"/>
      <name val="Times New Roman"/>
      <family val="1"/>
    </font>
    <font>
      <b/>
      <sz val="12"/>
      <color rgb="FF000000"/>
      <name val="Times New Roman"/>
      <family val="1"/>
    </font>
    <font>
      <i/>
      <sz val="12"/>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s>
  <borders count="43">
    <border>
      <left/>
      <right/>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thin">
        <color rgb="FF000000"/>
      </top>
      <bottom/>
      <diagonal/>
    </border>
    <border>
      <left style="thin">
        <color rgb="FF000000"/>
      </left>
      <right style="medium">
        <color indexed="64"/>
      </right>
      <top/>
      <bottom style="thin">
        <color rgb="FF000000"/>
      </bottom>
      <diagonal/>
    </border>
    <border>
      <left/>
      <right style="thin">
        <color rgb="FF000000"/>
      </right>
      <top style="medium">
        <color indexed="64"/>
      </top>
      <bottom style="medium">
        <color indexed="64"/>
      </bottom>
      <diagonal/>
    </border>
    <border>
      <left style="thin">
        <color rgb="FF000000"/>
      </left>
      <right style="medium">
        <color indexed="64"/>
      </right>
      <top style="thin">
        <color rgb="FF000000"/>
      </top>
      <bottom/>
      <diagonal/>
    </border>
    <border>
      <left style="medium">
        <color indexed="64"/>
      </left>
      <right/>
      <top/>
      <bottom/>
      <diagonal/>
    </border>
    <border>
      <left style="thin">
        <color auto="1"/>
      </left>
      <right/>
      <top/>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0" fontId="3" fillId="0" borderId="21" xfId="0" applyFont="1" applyBorder="1" applyAlignment="1">
      <alignment horizontal="center" vertical="top" wrapText="1"/>
    </xf>
    <xf numFmtId="0" fontId="5" fillId="0" borderId="0" xfId="0" applyFont="1" applyAlignment="1">
      <alignment horizontal="left" vertical="top" wrapText="1"/>
    </xf>
    <xf numFmtId="1" fontId="6" fillId="0" borderId="23" xfId="0" applyNumberFormat="1" applyFont="1" applyBorder="1" applyAlignment="1">
      <alignment horizontal="center" vertical="top" wrapText="1"/>
    </xf>
    <xf numFmtId="164" fontId="6" fillId="0" borderId="23" xfId="1" applyNumberFormat="1" applyFont="1" applyBorder="1" applyAlignment="1">
      <alignment horizontal="center" vertical="top" wrapText="1"/>
    </xf>
    <xf numFmtId="0" fontId="3" fillId="4" borderId="33" xfId="0" applyFont="1" applyFill="1" applyBorder="1" applyAlignment="1">
      <alignment vertical="top" wrapText="1"/>
    </xf>
    <xf numFmtId="0" fontId="5" fillId="4" borderId="39" xfId="0" applyFont="1" applyFill="1" applyBorder="1" applyAlignment="1">
      <alignment vertical="top" wrapText="1"/>
    </xf>
    <xf numFmtId="0" fontId="5" fillId="4" borderId="33" xfId="0" applyFont="1" applyFill="1" applyBorder="1" applyAlignment="1">
      <alignment horizontal="left" vertical="top" wrapText="1"/>
    </xf>
    <xf numFmtId="4" fontId="6" fillId="4" borderId="34" xfId="0" applyNumberFormat="1" applyFont="1" applyFill="1" applyBorder="1" applyAlignment="1">
      <alignment horizontal="right" vertical="top" wrapText="1"/>
    </xf>
    <xf numFmtId="0" fontId="4" fillId="0" borderId="24" xfId="0" applyFont="1" applyBorder="1" applyAlignment="1">
      <alignment vertical="top" wrapText="1"/>
    </xf>
    <xf numFmtId="0" fontId="4" fillId="0" borderId="24" xfId="0" applyFont="1" applyBorder="1" applyAlignment="1">
      <alignment horizontal="left" vertical="top" wrapText="1"/>
    </xf>
    <xf numFmtId="4" fontId="7" fillId="0" borderId="32" xfId="0" applyNumberFormat="1" applyFont="1" applyBorder="1" applyAlignment="1">
      <alignment horizontal="right" vertical="top" wrapText="1"/>
    </xf>
    <xf numFmtId="4" fontId="7" fillId="0" borderId="38" xfId="0" applyNumberFormat="1" applyFont="1" applyBorder="1" applyAlignment="1">
      <alignment horizontal="right" vertical="top" wrapText="1"/>
    </xf>
    <xf numFmtId="0" fontId="5" fillId="0" borderId="24" xfId="0" applyFont="1" applyBorder="1" applyAlignment="1">
      <alignment vertical="top" wrapText="1"/>
    </xf>
    <xf numFmtId="0" fontId="4" fillId="0" borderId="21" xfId="0" applyFont="1" applyBorder="1" applyAlignment="1">
      <alignment vertical="top" wrapText="1"/>
    </xf>
    <xf numFmtId="0" fontId="4" fillId="0" borderId="23" xfId="0" applyFont="1" applyBorder="1" applyAlignment="1">
      <alignment horizontal="left" vertical="top" wrapText="1"/>
    </xf>
    <xf numFmtId="4" fontId="7" fillId="0" borderId="21" xfId="0" applyNumberFormat="1" applyFont="1" applyBorder="1" applyAlignment="1">
      <alignment horizontal="right" vertical="top" wrapText="1"/>
    </xf>
    <xf numFmtId="4" fontId="7" fillId="0" borderId="26" xfId="0" applyNumberFormat="1" applyFont="1" applyBorder="1" applyAlignment="1">
      <alignment horizontal="right" vertical="top" wrapText="1"/>
    </xf>
    <xf numFmtId="0" fontId="5" fillId="0" borderId="27" xfId="0" applyFont="1" applyBorder="1" applyAlignment="1">
      <alignment vertical="top" wrapText="1"/>
    </xf>
    <xf numFmtId="0" fontId="5" fillId="0" borderId="29" xfId="0" applyFont="1" applyBorder="1" applyAlignment="1">
      <alignment vertical="top" wrapText="1"/>
    </xf>
    <xf numFmtId="0" fontId="4" fillId="0" borderId="6" xfId="0" applyFont="1" applyBorder="1" applyAlignment="1">
      <alignment horizontal="left" vertical="top" wrapText="1"/>
    </xf>
    <xf numFmtId="4" fontId="7" fillId="0" borderId="6" xfId="0" applyNumberFormat="1" applyFont="1" applyBorder="1" applyAlignment="1">
      <alignment horizontal="right" vertical="top" wrapText="1"/>
    </xf>
    <xf numFmtId="4" fontId="7" fillId="0" borderId="7" xfId="0" applyNumberFormat="1" applyFont="1" applyBorder="1" applyAlignment="1">
      <alignment horizontal="right" vertical="top" wrapText="1"/>
    </xf>
    <xf numFmtId="0" fontId="5" fillId="0" borderId="25" xfId="0" applyFont="1" applyBorder="1" applyAlignment="1">
      <alignment vertical="top" wrapText="1"/>
    </xf>
    <xf numFmtId="4" fontId="7" fillId="0" borderId="9" xfId="0" applyNumberFormat="1" applyFont="1" applyBorder="1" applyAlignment="1">
      <alignment horizontal="right" vertical="top" wrapText="1"/>
    </xf>
    <xf numFmtId="4" fontId="7" fillId="0" borderId="10" xfId="0" applyNumberFormat="1" applyFont="1" applyBorder="1" applyAlignment="1">
      <alignment horizontal="right" vertical="top" wrapText="1"/>
    </xf>
    <xf numFmtId="0" fontId="5" fillId="0" borderId="8" xfId="0" applyFont="1" applyBorder="1" applyAlignment="1">
      <alignment vertical="top" wrapText="1"/>
    </xf>
    <xf numFmtId="4" fontId="7" fillId="0" borderId="17" xfId="0" applyNumberFormat="1" applyFont="1" applyBorder="1" applyAlignment="1">
      <alignment horizontal="right" vertical="top" wrapText="1"/>
    </xf>
    <xf numFmtId="4" fontId="7" fillId="0" borderId="11" xfId="0" applyNumberFormat="1" applyFont="1" applyBorder="1" applyAlignment="1">
      <alignment horizontal="right" vertical="top" wrapText="1"/>
    </xf>
    <xf numFmtId="0" fontId="4" fillId="0" borderId="9" xfId="0" applyFont="1" applyBorder="1" applyAlignment="1">
      <alignment horizontal="left" vertical="top" wrapText="1"/>
    </xf>
    <xf numFmtId="2" fontId="7" fillId="0" borderId="9" xfId="0" applyNumberFormat="1" applyFont="1" applyBorder="1" applyAlignment="1">
      <alignment horizontal="right" vertical="top" wrapText="1"/>
    </xf>
    <xf numFmtId="0" fontId="5" fillId="0" borderId="12" xfId="0" applyFont="1" applyBorder="1" applyAlignment="1">
      <alignment vertical="top" wrapText="1"/>
    </xf>
    <xf numFmtId="0" fontId="4" fillId="0" borderId="13" xfId="0" applyFont="1" applyBorder="1" applyAlignment="1">
      <alignment horizontal="left" vertical="top" wrapText="1"/>
    </xf>
    <xf numFmtId="4" fontId="7" fillId="0" borderId="13" xfId="0" applyNumberFormat="1" applyFont="1" applyBorder="1" applyAlignment="1">
      <alignment horizontal="right" vertical="top" wrapText="1"/>
    </xf>
    <xf numFmtId="4" fontId="7" fillId="0" borderId="14" xfId="0" applyNumberFormat="1" applyFont="1" applyBorder="1" applyAlignment="1">
      <alignment horizontal="right" vertical="top" wrapText="1"/>
    </xf>
    <xf numFmtId="0" fontId="3" fillId="4" borderId="36" xfId="0" applyFont="1" applyFill="1" applyBorder="1" applyAlignment="1">
      <alignment vertical="top" wrapText="1"/>
    </xf>
    <xf numFmtId="0" fontId="3" fillId="4" borderId="2" xfId="0" applyFont="1" applyFill="1" applyBorder="1" applyAlignment="1">
      <alignment horizontal="center" vertical="top" wrapText="1"/>
    </xf>
    <xf numFmtId="4" fontId="6" fillId="4" borderId="2" xfId="0" applyNumberFormat="1" applyFont="1" applyFill="1" applyBorder="1" applyAlignment="1">
      <alignment horizontal="right" vertical="top" wrapText="1"/>
    </xf>
    <xf numFmtId="4" fontId="6" fillId="4" borderId="3" xfId="0" applyNumberFormat="1" applyFont="1" applyFill="1" applyBorder="1" applyAlignment="1">
      <alignment horizontal="right" vertical="top" wrapText="1"/>
    </xf>
    <xf numFmtId="0" fontId="4" fillId="2" borderId="9" xfId="0" applyFont="1" applyFill="1" applyBorder="1" applyAlignment="1">
      <alignment horizontal="left" vertical="top" wrapText="1"/>
    </xf>
    <xf numFmtId="0" fontId="5" fillId="0" borderId="9" xfId="0" applyFont="1" applyBorder="1" applyAlignment="1">
      <alignment vertical="top" wrapText="1"/>
    </xf>
    <xf numFmtId="0" fontId="6" fillId="3" borderId="18" xfId="0" applyFont="1" applyFill="1" applyBorder="1" applyAlignment="1">
      <alignment horizontal="center" vertical="top" wrapText="1"/>
    </xf>
    <xf numFmtId="4" fontId="6" fillId="3" borderId="20" xfId="0" applyNumberFormat="1" applyFont="1" applyFill="1" applyBorder="1" applyAlignment="1">
      <alignment vertical="top" wrapText="1"/>
    </xf>
    <xf numFmtId="0" fontId="5" fillId="0" borderId="0" xfId="0" applyFont="1" applyAlignment="1">
      <alignment vertical="top" wrapText="1"/>
    </xf>
    <xf numFmtId="0" fontId="3" fillId="4" borderId="35" xfId="0" applyFont="1" applyFill="1" applyBorder="1" applyAlignment="1">
      <alignment horizontal="center" vertical="top" wrapText="1"/>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4" fillId="0" borderId="28" xfId="0" applyFont="1" applyBorder="1" applyAlignment="1">
      <alignment horizontal="center" vertical="top" wrapText="1"/>
    </xf>
    <xf numFmtId="0" fontId="5" fillId="0" borderId="0" xfId="0" applyFont="1" applyAlignment="1">
      <alignment horizontal="center" vertical="top" wrapText="1"/>
    </xf>
    <xf numFmtId="0" fontId="3" fillId="4" borderId="39" xfId="0" applyFont="1" applyFill="1" applyBorder="1" applyAlignment="1">
      <alignment vertical="top" wrapText="1"/>
    </xf>
    <xf numFmtId="4" fontId="7" fillId="0" borderId="23" xfId="0" applyNumberFormat="1" applyFont="1" applyBorder="1" applyAlignment="1">
      <alignment horizontal="right" vertical="top" wrapText="1"/>
    </xf>
    <xf numFmtId="4" fontId="7" fillId="0" borderId="40" xfId="0" applyNumberFormat="1" applyFont="1" applyBorder="1" applyAlignment="1">
      <alignment horizontal="right" vertical="top" wrapText="1"/>
    </xf>
    <xf numFmtId="0" fontId="4" fillId="0" borderId="9" xfId="0" applyFont="1" applyBorder="1" applyAlignment="1">
      <alignment vertical="top" wrapText="1"/>
    </xf>
    <xf numFmtId="0" fontId="5" fillId="0" borderId="5" xfId="0" applyFont="1" applyBorder="1" applyAlignment="1">
      <alignment vertical="top" wrapText="1"/>
    </xf>
    <xf numFmtId="0" fontId="4" fillId="0" borderId="6" xfId="0" applyFont="1" applyBorder="1" applyAlignment="1">
      <alignment vertical="top" wrapText="1"/>
    </xf>
    <xf numFmtId="0" fontId="5" fillId="0" borderId="16" xfId="0" applyFont="1" applyBorder="1" applyAlignment="1">
      <alignment vertical="top" wrapText="1"/>
    </xf>
    <xf numFmtId="0" fontId="4" fillId="0" borderId="17" xfId="0" applyFont="1" applyBorder="1" applyAlignment="1">
      <alignment vertical="top" wrapText="1"/>
    </xf>
    <xf numFmtId="0" fontId="4" fillId="0" borderId="17" xfId="0" applyFont="1" applyBorder="1" applyAlignment="1">
      <alignment horizontal="left" vertical="top" wrapText="1"/>
    </xf>
    <xf numFmtId="0" fontId="5" fillId="0" borderId="13" xfId="0" applyFont="1" applyBorder="1" applyAlignment="1">
      <alignment vertical="top" wrapText="1"/>
    </xf>
    <xf numFmtId="0" fontId="5" fillId="0" borderId="41" xfId="0" applyFont="1" applyBorder="1" applyAlignment="1">
      <alignment vertical="top" wrapText="1"/>
    </xf>
    <xf numFmtId="0" fontId="5" fillId="4" borderId="1" xfId="0" applyFont="1" applyFill="1" applyBorder="1" applyAlignment="1">
      <alignment vertical="top" wrapText="1"/>
    </xf>
    <xf numFmtId="0" fontId="3" fillId="4" borderId="20" xfId="0" applyFont="1" applyFill="1" applyBorder="1" applyAlignment="1">
      <alignment vertical="top" wrapText="1"/>
    </xf>
    <xf numFmtId="0" fontId="4" fillId="2" borderId="9" xfId="0" applyFont="1" applyFill="1" applyBorder="1" applyAlignment="1">
      <alignment vertical="top" wrapText="1"/>
    </xf>
    <xf numFmtId="4" fontId="4" fillId="2" borderId="9" xfId="0" applyNumberFormat="1" applyFont="1" applyFill="1" applyBorder="1" applyAlignment="1">
      <alignment horizontal="right" vertical="top" wrapText="1"/>
    </xf>
    <xf numFmtId="0" fontId="5" fillId="2" borderId="9"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2" fillId="0" borderId="0" xfId="0" applyFont="1" applyAlignment="1">
      <alignment horizontal="left" vertical="top" wrapText="1"/>
    </xf>
    <xf numFmtId="0" fontId="3" fillId="0" borderId="23" xfId="0" applyFont="1" applyBorder="1" applyAlignment="1">
      <alignment horizontal="center" vertical="top" wrapText="1"/>
    </xf>
    <xf numFmtId="164" fontId="5" fillId="4" borderId="33" xfId="1" applyNumberFormat="1" applyFont="1" applyFill="1" applyBorder="1" applyAlignment="1">
      <alignment vertical="top" wrapText="1"/>
    </xf>
    <xf numFmtId="164" fontId="7" fillId="0" borderId="32" xfId="1" applyNumberFormat="1" applyFont="1" applyBorder="1" applyAlignment="1">
      <alignment vertical="top" wrapText="1"/>
    </xf>
    <xf numFmtId="164" fontId="7" fillId="0" borderId="21" xfId="1" applyNumberFormat="1" applyFont="1" applyBorder="1" applyAlignment="1">
      <alignment vertical="top" wrapText="1"/>
    </xf>
    <xf numFmtId="164" fontId="7" fillId="0" borderId="23" xfId="1" applyNumberFormat="1" applyFont="1" applyBorder="1" applyAlignment="1">
      <alignment vertical="top" wrapText="1"/>
    </xf>
    <xf numFmtId="164" fontId="7" fillId="0" borderId="6" xfId="1" applyNumberFormat="1" applyFont="1" applyBorder="1" applyAlignment="1">
      <alignment vertical="top" wrapText="1"/>
    </xf>
    <xf numFmtId="164" fontId="7" fillId="0" borderId="9" xfId="1" applyNumberFormat="1" applyFont="1" applyBorder="1" applyAlignment="1">
      <alignment vertical="top" wrapText="1"/>
    </xf>
    <xf numFmtId="164" fontId="7" fillId="0" borderId="17" xfId="1" applyNumberFormat="1" applyFont="1" applyBorder="1" applyAlignment="1">
      <alignment vertical="top" wrapText="1"/>
    </xf>
    <xf numFmtId="164" fontId="7" fillId="0" borderId="13" xfId="1" applyNumberFormat="1" applyFont="1" applyBorder="1" applyAlignment="1">
      <alignment vertical="top" wrapText="1"/>
    </xf>
    <xf numFmtId="164" fontId="4" fillId="2" borderId="9" xfId="1" applyNumberFormat="1" applyFont="1" applyFill="1" applyBorder="1" applyAlignment="1">
      <alignment vertical="top" wrapText="1"/>
    </xf>
    <xf numFmtId="164" fontId="7" fillId="2" borderId="9" xfId="1" applyNumberFormat="1" applyFont="1" applyFill="1" applyBorder="1" applyAlignment="1">
      <alignment vertical="top" wrapText="1"/>
    </xf>
    <xf numFmtId="164" fontId="5" fillId="0" borderId="0" xfId="1" applyNumberFormat="1" applyFont="1" applyAlignment="1">
      <alignment vertical="top" wrapText="1"/>
    </xf>
    <xf numFmtId="0" fontId="4" fillId="2" borderId="17" xfId="0" applyFont="1" applyFill="1" applyBorder="1" applyAlignment="1">
      <alignment vertical="top" wrapText="1"/>
    </xf>
    <xf numFmtId="0" fontId="4" fillId="2" borderId="17" xfId="0" applyFont="1" applyFill="1" applyBorder="1" applyAlignment="1">
      <alignment horizontal="left" vertical="top" wrapText="1"/>
    </xf>
    <xf numFmtId="164" fontId="4" fillId="2" borderId="17" xfId="1" applyNumberFormat="1" applyFont="1" applyFill="1" applyBorder="1" applyAlignment="1">
      <alignment vertical="top" wrapText="1"/>
    </xf>
    <xf numFmtId="4" fontId="4" fillId="2" borderId="17" xfId="0" applyNumberFormat="1" applyFont="1" applyFill="1" applyBorder="1" applyAlignment="1">
      <alignment horizontal="right" vertical="top" wrapText="1"/>
    </xf>
    <xf numFmtId="0" fontId="4" fillId="2" borderId="15" xfId="0" applyFont="1" applyFill="1" applyBorder="1" applyAlignment="1">
      <alignment vertical="top" wrapText="1"/>
    </xf>
    <xf numFmtId="0" fontId="4" fillId="2" borderId="15" xfId="0" applyFont="1" applyFill="1" applyBorder="1" applyAlignment="1">
      <alignment horizontal="left" vertical="top" wrapText="1"/>
    </xf>
    <xf numFmtId="164" fontId="4" fillId="2" borderId="15" xfId="1" applyNumberFormat="1" applyFont="1" applyFill="1" applyBorder="1" applyAlignment="1">
      <alignment vertical="top" wrapText="1"/>
    </xf>
    <xf numFmtId="4" fontId="4" fillId="2" borderId="15" xfId="0" applyNumberFormat="1" applyFont="1" applyFill="1" applyBorder="1" applyAlignment="1">
      <alignment horizontal="right" vertical="top" wrapText="1"/>
    </xf>
    <xf numFmtId="164" fontId="6" fillId="4" borderId="2" xfId="1" applyNumberFormat="1" applyFont="1" applyFill="1" applyBorder="1" applyAlignment="1">
      <alignment vertical="top" wrapText="1"/>
    </xf>
    <xf numFmtId="1" fontId="6" fillId="0" borderId="37" xfId="0" applyNumberFormat="1" applyFont="1" applyBorder="1" applyAlignment="1">
      <alignment horizontal="center" vertical="top" wrapText="1"/>
    </xf>
    <xf numFmtId="0" fontId="6" fillId="0" borderId="23" xfId="0" applyFont="1" applyBorder="1" applyAlignment="1">
      <alignment horizontal="center" vertical="top" wrapText="1"/>
    </xf>
    <xf numFmtId="0" fontId="4" fillId="0" borderId="32" xfId="0" applyFont="1" applyBorder="1" applyAlignment="1">
      <alignment vertical="top" wrapText="1"/>
    </xf>
    <xf numFmtId="0" fontId="4" fillId="0" borderId="23" xfId="0" applyFont="1" applyBorder="1" applyAlignment="1">
      <alignmen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6" fillId="3" borderId="18"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19" xfId="0" applyFont="1" applyFill="1" applyBorder="1" applyAlignment="1">
      <alignment horizontal="center" vertical="top" wrapText="1"/>
    </xf>
    <xf numFmtId="0" fontId="2"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0" fontId="3" fillId="0" borderId="0" xfId="0" applyFont="1" applyAlignment="1">
      <alignment horizontal="right"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0" fontId="3" fillId="0" borderId="22" xfId="0" applyFont="1" applyBorder="1" applyAlignment="1">
      <alignment horizontal="center" vertical="top" wrapText="1"/>
    </xf>
    <xf numFmtId="164" fontId="3" fillId="0" borderId="21" xfId="1" applyNumberFormat="1" applyFont="1" applyBorder="1" applyAlignment="1">
      <alignment horizontal="center" vertical="top" wrapText="1"/>
    </xf>
  </cellXfs>
  <cellStyles count="2">
    <cellStyle name="Normal" xfId="0" builtinId="0"/>
    <cellStyle name="Virgulă"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63239-90A3-4B9A-96BE-5153EB44C6DB}">
  <sheetPr>
    <pageSetUpPr fitToPage="1"/>
  </sheetPr>
  <dimension ref="A1:H63"/>
  <sheetViews>
    <sheetView tabSelected="1" zoomScale="87" zoomScaleNormal="87" workbookViewId="0">
      <selection activeCell="A11" sqref="A11:H11"/>
    </sheetView>
  </sheetViews>
  <sheetFormatPr defaultColWidth="9.1796875" defaultRowHeight="15.5" x14ac:dyDescent="0.35"/>
  <cols>
    <col min="1" max="1" width="13.90625" style="48" customWidth="1"/>
    <col min="2" max="2" width="26" style="43" customWidth="1"/>
    <col min="3" max="3" width="27.36328125" style="43" customWidth="1"/>
    <col min="4" max="4" width="35.36328125" style="43" customWidth="1"/>
    <col min="5" max="5" width="11.90625" style="2" customWidth="1"/>
    <col min="6" max="6" width="13.81640625" style="82" customWidth="1"/>
    <col min="7" max="7" width="14.90625" style="2" customWidth="1"/>
    <col min="8" max="8" width="19.26953125" style="2" customWidth="1"/>
    <col min="9" max="16384" width="9.1796875" style="2"/>
  </cols>
  <sheetData>
    <row r="1" spans="1:8" s="65" customFormat="1" x14ac:dyDescent="0.35">
      <c r="A1" s="103" t="s">
        <v>49</v>
      </c>
      <c r="B1" s="103"/>
      <c r="C1" s="103"/>
      <c r="D1" s="103"/>
      <c r="E1" s="103"/>
      <c r="F1" s="103"/>
      <c r="G1" s="103"/>
      <c r="H1" s="103"/>
    </row>
    <row r="2" spans="1:8" s="65" customFormat="1" x14ac:dyDescent="0.35">
      <c r="A2" s="66"/>
      <c r="B2" s="67"/>
      <c r="C2" s="67"/>
      <c r="D2" s="68"/>
      <c r="E2" s="67"/>
      <c r="F2" s="69"/>
      <c r="G2" s="68"/>
      <c r="H2" s="68"/>
    </row>
    <row r="3" spans="1:8" s="65" customFormat="1" x14ac:dyDescent="0.35">
      <c r="A3" s="66"/>
      <c r="B3" s="67"/>
      <c r="C3" s="67"/>
      <c r="D3" s="68"/>
      <c r="E3" s="67"/>
      <c r="F3" s="69"/>
      <c r="G3" s="68"/>
      <c r="H3" s="68"/>
    </row>
    <row r="4" spans="1:8" s="65" customFormat="1" x14ac:dyDescent="0.35">
      <c r="A4" s="104" t="s">
        <v>0</v>
      </c>
      <c r="B4" s="104"/>
      <c r="C4" s="104"/>
      <c r="D4" s="104"/>
      <c r="E4" s="102" t="s">
        <v>1</v>
      </c>
      <c r="F4" s="102"/>
      <c r="G4" s="102"/>
      <c r="H4" s="102"/>
    </row>
    <row r="5" spans="1:8" s="65" customFormat="1" x14ac:dyDescent="0.35">
      <c r="A5" s="66"/>
      <c r="B5" s="67"/>
      <c r="C5" s="67"/>
      <c r="D5" s="68"/>
      <c r="E5" s="67"/>
      <c r="F5" s="69"/>
      <c r="G5" s="68"/>
      <c r="H5" s="68"/>
    </row>
    <row r="6" spans="1:8" s="65" customFormat="1" x14ac:dyDescent="0.35">
      <c r="A6" s="104" t="s">
        <v>2</v>
      </c>
      <c r="B6" s="104"/>
      <c r="C6" s="104"/>
      <c r="D6" s="104"/>
      <c r="E6" s="102" t="s">
        <v>3</v>
      </c>
      <c r="F6" s="102"/>
      <c r="G6" s="102"/>
      <c r="H6" s="102"/>
    </row>
    <row r="7" spans="1:8" s="65" customFormat="1" x14ac:dyDescent="0.35">
      <c r="A7" s="66"/>
      <c r="B7" s="67"/>
      <c r="C7" s="67"/>
      <c r="D7" s="68"/>
      <c r="E7" s="67"/>
      <c r="F7" s="69"/>
      <c r="G7" s="68"/>
      <c r="H7" s="68"/>
    </row>
    <row r="8" spans="1:8" s="65" customFormat="1" x14ac:dyDescent="0.35">
      <c r="A8" s="105" t="s">
        <v>4</v>
      </c>
      <c r="B8" s="105"/>
      <c r="C8" s="105"/>
      <c r="D8" s="105"/>
      <c r="E8" s="105"/>
      <c r="F8" s="105"/>
      <c r="G8" s="105"/>
      <c r="H8" s="105"/>
    </row>
    <row r="9" spans="1:8" s="65" customFormat="1" x14ac:dyDescent="0.35">
      <c r="A9" s="66"/>
      <c r="B9" s="67"/>
      <c r="C9" s="67"/>
      <c r="D9" s="68"/>
      <c r="E9" s="67"/>
      <c r="F9" s="69"/>
      <c r="G9" s="68"/>
      <c r="H9" s="68"/>
    </row>
    <row r="10" spans="1:8" s="65" customFormat="1" x14ac:dyDescent="0.35">
      <c r="A10" s="101" t="s">
        <v>5</v>
      </c>
      <c r="B10" s="101"/>
      <c r="C10" s="101"/>
      <c r="D10" s="101"/>
      <c r="E10" s="101"/>
      <c r="F10" s="101"/>
      <c r="G10" s="101"/>
      <c r="H10" s="101"/>
    </row>
    <row r="11" spans="1:8" s="65" customFormat="1" x14ac:dyDescent="0.35">
      <c r="A11" s="101" t="s">
        <v>6</v>
      </c>
      <c r="B11" s="101"/>
      <c r="C11" s="101"/>
      <c r="D11" s="101"/>
      <c r="E11" s="101"/>
      <c r="F11" s="101"/>
      <c r="G11" s="101"/>
      <c r="H11" s="101"/>
    </row>
    <row r="12" spans="1:8" s="65" customFormat="1" x14ac:dyDescent="0.35">
      <c r="A12" s="66"/>
      <c r="B12" s="70"/>
      <c r="C12" s="70"/>
      <c r="D12" s="66"/>
      <c r="E12" s="70"/>
      <c r="G12" s="66"/>
      <c r="H12" s="66"/>
    </row>
    <row r="13" spans="1:8" s="48" customFormat="1" ht="30" x14ac:dyDescent="0.35">
      <c r="A13" s="1" t="s">
        <v>69</v>
      </c>
      <c r="B13" s="1" t="s">
        <v>61</v>
      </c>
      <c r="C13" s="106" t="s">
        <v>62</v>
      </c>
      <c r="D13" s="106" t="s">
        <v>7</v>
      </c>
      <c r="E13" s="1" t="s">
        <v>70</v>
      </c>
      <c r="F13" s="107" t="s">
        <v>71</v>
      </c>
      <c r="G13" s="1" t="s">
        <v>72</v>
      </c>
      <c r="H13" s="1" t="s">
        <v>73</v>
      </c>
    </row>
    <row r="14" spans="1:8" ht="16" thickBot="1" x14ac:dyDescent="0.4">
      <c r="A14" s="93"/>
      <c r="B14" s="3">
        <v>1</v>
      </c>
      <c r="C14" s="92">
        <v>2</v>
      </c>
      <c r="D14" s="92">
        <v>3</v>
      </c>
      <c r="E14" s="3">
        <v>4</v>
      </c>
      <c r="F14" s="4">
        <v>5</v>
      </c>
      <c r="G14" s="3">
        <v>6</v>
      </c>
      <c r="H14" s="71" t="s">
        <v>59</v>
      </c>
    </row>
    <row r="15" spans="1:8" ht="45.5" thickBot="1" x14ac:dyDescent="0.4">
      <c r="A15" s="44" t="s">
        <v>12</v>
      </c>
      <c r="B15" s="5" t="s">
        <v>13</v>
      </c>
      <c r="C15" s="49"/>
      <c r="D15" s="6"/>
      <c r="E15" s="7"/>
      <c r="F15" s="72"/>
      <c r="G15" s="7"/>
      <c r="H15" s="8">
        <f>SUM(H16:H48)</f>
        <v>0</v>
      </c>
    </row>
    <row r="16" spans="1:8" ht="139.5" x14ac:dyDescent="0.35">
      <c r="A16" s="45" t="s">
        <v>46</v>
      </c>
      <c r="B16" s="9" t="s">
        <v>36</v>
      </c>
      <c r="C16" s="9" t="s">
        <v>63</v>
      </c>
      <c r="D16" s="94" t="s">
        <v>64</v>
      </c>
      <c r="E16" s="10" t="s">
        <v>45</v>
      </c>
      <c r="F16" s="73">
        <v>50</v>
      </c>
      <c r="G16" s="11">
        <v>0</v>
      </c>
      <c r="H16" s="12">
        <f>F16*G16</f>
        <v>0</v>
      </c>
    </row>
    <row r="17" spans="1:8" ht="31" x14ac:dyDescent="0.35">
      <c r="A17" s="45"/>
      <c r="B17" s="13"/>
      <c r="C17" s="9" t="s">
        <v>63</v>
      </c>
      <c r="D17" s="14" t="s">
        <v>65</v>
      </c>
      <c r="E17" s="15" t="s">
        <v>45</v>
      </c>
      <c r="F17" s="74">
        <v>25</v>
      </c>
      <c r="G17" s="16">
        <v>0</v>
      </c>
      <c r="H17" s="17">
        <f t="shared" ref="H17:H38" si="0">F17*G17</f>
        <v>0</v>
      </c>
    </row>
    <row r="18" spans="1:8" ht="31" x14ac:dyDescent="0.35">
      <c r="A18" s="45"/>
      <c r="B18" s="13"/>
      <c r="C18" s="9" t="s">
        <v>63</v>
      </c>
      <c r="D18" s="14" t="s">
        <v>66</v>
      </c>
      <c r="E18" s="15" t="s">
        <v>45</v>
      </c>
      <c r="F18" s="74">
        <v>3</v>
      </c>
      <c r="G18" s="16">
        <v>0</v>
      </c>
      <c r="H18" s="17">
        <f t="shared" si="0"/>
        <v>0</v>
      </c>
    </row>
    <row r="19" spans="1:8" ht="31.5" thickBot="1" x14ac:dyDescent="0.4">
      <c r="A19" s="46"/>
      <c r="B19" s="18"/>
      <c r="C19" s="9" t="s">
        <v>63</v>
      </c>
      <c r="D19" s="95" t="s">
        <v>67</v>
      </c>
      <c r="E19" s="15" t="s">
        <v>45</v>
      </c>
      <c r="F19" s="75">
        <v>1</v>
      </c>
      <c r="G19" s="50">
        <v>0</v>
      </c>
      <c r="H19" s="51">
        <f t="shared" si="0"/>
        <v>0</v>
      </c>
    </row>
    <row r="20" spans="1:8" ht="186" x14ac:dyDescent="0.35">
      <c r="A20" s="47" t="s">
        <v>47</v>
      </c>
      <c r="B20" s="19" t="s">
        <v>50</v>
      </c>
      <c r="C20" s="53" t="s">
        <v>10</v>
      </c>
      <c r="D20" s="54" t="s">
        <v>14</v>
      </c>
      <c r="E20" s="20" t="s">
        <v>8</v>
      </c>
      <c r="F20" s="76">
        <v>1</v>
      </c>
      <c r="G20" s="21">
        <v>0</v>
      </c>
      <c r="H20" s="22">
        <f t="shared" si="0"/>
        <v>0</v>
      </c>
    </row>
    <row r="21" spans="1:8" ht="46.5" x14ac:dyDescent="0.35">
      <c r="A21" s="45"/>
      <c r="B21" s="23"/>
      <c r="C21" s="26" t="s">
        <v>10</v>
      </c>
      <c r="D21" s="52" t="s">
        <v>15</v>
      </c>
      <c r="E21" s="29" t="s">
        <v>8</v>
      </c>
      <c r="F21" s="77">
        <v>1</v>
      </c>
      <c r="G21" s="24">
        <v>0</v>
      </c>
      <c r="H21" s="25">
        <f t="shared" si="0"/>
        <v>0</v>
      </c>
    </row>
    <row r="22" spans="1:8" ht="46.5" x14ac:dyDescent="0.35">
      <c r="A22" s="45"/>
      <c r="B22" s="23"/>
      <c r="C22" s="26" t="s">
        <v>10</v>
      </c>
      <c r="D22" s="52" t="s">
        <v>16</v>
      </c>
      <c r="E22" s="29" t="s">
        <v>8</v>
      </c>
      <c r="F22" s="77">
        <v>1</v>
      </c>
      <c r="G22" s="24">
        <v>0</v>
      </c>
      <c r="H22" s="25">
        <f t="shared" si="0"/>
        <v>0</v>
      </c>
    </row>
    <row r="23" spans="1:8" ht="46.5" x14ac:dyDescent="0.35">
      <c r="A23" s="45"/>
      <c r="B23" s="23"/>
      <c r="C23" s="26" t="s">
        <v>10</v>
      </c>
      <c r="D23" s="52" t="s">
        <v>17</v>
      </c>
      <c r="E23" s="29" t="s">
        <v>8</v>
      </c>
      <c r="F23" s="77">
        <v>1</v>
      </c>
      <c r="G23" s="24">
        <v>0</v>
      </c>
      <c r="H23" s="25">
        <f t="shared" si="0"/>
        <v>0</v>
      </c>
    </row>
    <row r="24" spans="1:8" ht="46.5" x14ac:dyDescent="0.35">
      <c r="A24" s="45"/>
      <c r="B24" s="23"/>
      <c r="C24" s="26" t="s">
        <v>10</v>
      </c>
      <c r="D24" s="40" t="s">
        <v>51</v>
      </c>
      <c r="E24" s="29" t="s">
        <v>8</v>
      </c>
      <c r="F24" s="77">
        <v>1</v>
      </c>
      <c r="G24" s="24">
        <v>0</v>
      </c>
      <c r="H24" s="25">
        <f t="shared" si="0"/>
        <v>0</v>
      </c>
    </row>
    <row r="25" spans="1:8" ht="46.5" x14ac:dyDescent="0.35">
      <c r="A25" s="45"/>
      <c r="B25" s="23"/>
      <c r="C25" s="26" t="s">
        <v>10</v>
      </c>
      <c r="D25" s="52" t="s">
        <v>18</v>
      </c>
      <c r="E25" s="29" t="s">
        <v>8</v>
      </c>
      <c r="F25" s="77">
        <v>1</v>
      </c>
      <c r="G25" s="24">
        <v>0</v>
      </c>
      <c r="H25" s="25">
        <f t="shared" si="0"/>
        <v>0</v>
      </c>
    </row>
    <row r="26" spans="1:8" ht="46.5" x14ac:dyDescent="0.35">
      <c r="A26" s="45"/>
      <c r="B26" s="23"/>
      <c r="C26" s="26" t="s">
        <v>10</v>
      </c>
      <c r="D26" s="52" t="s">
        <v>19</v>
      </c>
      <c r="E26" s="29" t="s">
        <v>8</v>
      </c>
      <c r="F26" s="77">
        <v>1</v>
      </c>
      <c r="G26" s="24">
        <v>0</v>
      </c>
      <c r="H26" s="25">
        <f t="shared" si="0"/>
        <v>0</v>
      </c>
    </row>
    <row r="27" spans="1:8" ht="46.5" x14ac:dyDescent="0.35">
      <c r="A27" s="45"/>
      <c r="B27" s="23"/>
      <c r="C27" s="26" t="s">
        <v>10</v>
      </c>
      <c r="D27" s="52" t="s">
        <v>20</v>
      </c>
      <c r="E27" s="29" t="s">
        <v>8</v>
      </c>
      <c r="F27" s="77">
        <v>1</v>
      </c>
      <c r="G27" s="24">
        <v>0</v>
      </c>
      <c r="H27" s="25">
        <f t="shared" si="0"/>
        <v>0</v>
      </c>
    </row>
    <row r="28" spans="1:8" ht="46.5" x14ac:dyDescent="0.35">
      <c r="A28" s="45"/>
      <c r="B28" s="23"/>
      <c r="C28" s="26" t="s">
        <v>10</v>
      </c>
      <c r="D28" s="52" t="s">
        <v>54</v>
      </c>
      <c r="E28" s="29" t="s">
        <v>8</v>
      </c>
      <c r="F28" s="77">
        <v>1</v>
      </c>
      <c r="G28" s="24">
        <v>0</v>
      </c>
      <c r="H28" s="25">
        <f t="shared" si="0"/>
        <v>0</v>
      </c>
    </row>
    <row r="29" spans="1:8" ht="46.5" x14ac:dyDescent="0.35">
      <c r="A29" s="45"/>
      <c r="B29" s="23"/>
      <c r="C29" s="26" t="s">
        <v>10</v>
      </c>
      <c r="D29" s="52" t="s">
        <v>55</v>
      </c>
      <c r="E29" s="29" t="s">
        <v>8</v>
      </c>
      <c r="F29" s="77">
        <v>1</v>
      </c>
      <c r="G29" s="24">
        <v>0</v>
      </c>
      <c r="H29" s="25">
        <f t="shared" si="0"/>
        <v>0</v>
      </c>
    </row>
    <row r="30" spans="1:8" ht="46.5" x14ac:dyDescent="0.35">
      <c r="A30" s="45"/>
      <c r="B30" s="23"/>
      <c r="C30" s="26" t="s">
        <v>10</v>
      </c>
      <c r="D30" s="52" t="s">
        <v>21</v>
      </c>
      <c r="E30" s="29" t="s">
        <v>8</v>
      </c>
      <c r="F30" s="77">
        <v>1</v>
      </c>
      <c r="G30" s="24">
        <v>0</v>
      </c>
      <c r="H30" s="25">
        <f t="shared" si="0"/>
        <v>0</v>
      </c>
    </row>
    <row r="31" spans="1:8" ht="46.5" x14ac:dyDescent="0.35">
      <c r="A31" s="45"/>
      <c r="B31" s="23"/>
      <c r="C31" s="26" t="s">
        <v>10</v>
      </c>
      <c r="D31" s="52" t="s">
        <v>56</v>
      </c>
      <c r="E31" s="29" t="s">
        <v>8</v>
      </c>
      <c r="F31" s="77">
        <v>1</v>
      </c>
      <c r="G31" s="24">
        <v>0</v>
      </c>
      <c r="H31" s="25">
        <f t="shared" si="0"/>
        <v>0</v>
      </c>
    </row>
    <row r="32" spans="1:8" ht="46.5" x14ac:dyDescent="0.35">
      <c r="A32" s="45"/>
      <c r="B32" s="23"/>
      <c r="C32" s="26" t="s">
        <v>10</v>
      </c>
      <c r="D32" s="52" t="s">
        <v>22</v>
      </c>
      <c r="E32" s="29" t="s">
        <v>8</v>
      </c>
      <c r="F32" s="77">
        <v>1</v>
      </c>
      <c r="G32" s="24">
        <v>0</v>
      </c>
      <c r="H32" s="25">
        <f t="shared" si="0"/>
        <v>0</v>
      </c>
    </row>
    <row r="33" spans="1:8" ht="46.5" x14ac:dyDescent="0.35">
      <c r="A33" s="45"/>
      <c r="B33" s="23"/>
      <c r="C33" s="26" t="s">
        <v>10</v>
      </c>
      <c r="D33" s="52" t="s">
        <v>23</v>
      </c>
      <c r="E33" s="29" t="s">
        <v>8</v>
      </c>
      <c r="F33" s="77">
        <v>1</v>
      </c>
      <c r="G33" s="24">
        <v>0</v>
      </c>
      <c r="H33" s="25">
        <f t="shared" si="0"/>
        <v>0</v>
      </c>
    </row>
    <row r="34" spans="1:8" ht="46.5" x14ac:dyDescent="0.35">
      <c r="A34" s="45"/>
      <c r="B34" s="23"/>
      <c r="C34" s="26" t="s">
        <v>10</v>
      </c>
      <c r="D34" s="52" t="s">
        <v>24</v>
      </c>
      <c r="E34" s="29" t="s">
        <v>8</v>
      </c>
      <c r="F34" s="77">
        <v>1</v>
      </c>
      <c r="G34" s="24">
        <v>0</v>
      </c>
      <c r="H34" s="25">
        <f t="shared" si="0"/>
        <v>0</v>
      </c>
    </row>
    <row r="35" spans="1:8" ht="46.5" x14ac:dyDescent="0.35">
      <c r="A35" s="45"/>
      <c r="B35" s="23"/>
      <c r="C35" s="26" t="s">
        <v>10</v>
      </c>
      <c r="D35" s="52" t="s">
        <v>25</v>
      </c>
      <c r="E35" s="29" t="s">
        <v>8</v>
      </c>
      <c r="F35" s="77">
        <v>1</v>
      </c>
      <c r="G35" s="24">
        <v>0</v>
      </c>
      <c r="H35" s="25">
        <f t="shared" si="0"/>
        <v>0</v>
      </c>
    </row>
    <row r="36" spans="1:8" ht="46.5" x14ac:dyDescent="0.35">
      <c r="A36" s="45"/>
      <c r="B36" s="23"/>
      <c r="C36" s="26" t="s">
        <v>10</v>
      </c>
      <c r="D36" s="52" t="s">
        <v>26</v>
      </c>
      <c r="E36" s="29" t="s">
        <v>8</v>
      </c>
      <c r="F36" s="77">
        <v>1</v>
      </c>
      <c r="G36" s="24">
        <v>0</v>
      </c>
      <c r="H36" s="25">
        <f t="shared" si="0"/>
        <v>0</v>
      </c>
    </row>
    <row r="37" spans="1:8" ht="46.5" x14ac:dyDescent="0.35">
      <c r="A37" s="45"/>
      <c r="B37" s="23"/>
      <c r="C37" s="26" t="s">
        <v>10</v>
      </c>
      <c r="D37" s="52" t="s">
        <v>27</v>
      </c>
      <c r="E37" s="29" t="s">
        <v>8</v>
      </c>
      <c r="F37" s="77">
        <v>1</v>
      </c>
      <c r="G37" s="24">
        <v>0</v>
      </c>
      <c r="H37" s="25">
        <f t="shared" si="0"/>
        <v>0</v>
      </c>
    </row>
    <row r="38" spans="1:8" ht="47" thickBot="1" x14ac:dyDescent="0.4">
      <c r="A38" s="45"/>
      <c r="B38" s="23"/>
      <c r="C38" s="55" t="s">
        <v>10</v>
      </c>
      <c r="D38" s="56" t="s">
        <v>37</v>
      </c>
      <c r="E38" s="57" t="s">
        <v>8</v>
      </c>
      <c r="F38" s="78">
        <v>1</v>
      </c>
      <c r="G38" s="27">
        <v>0</v>
      </c>
      <c r="H38" s="28">
        <f t="shared" si="0"/>
        <v>0</v>
      </c>
    </row>
    <row r="39" spans="1:8" x14ac:dyDescent="0.35">
      <c r="A39" s="45"/>
      <c r="B39" s="23"/>
      <c r="C39" s="53" t="s">
        <v>9</v>
      </c>
      <c r="D39" s="54" t="s">
        <v>28</v>
      </c>
      <c r="E39" s="20" t="s">
        <v>8</v>
      </c>
      <c r="F39" s="76">
        <v>1</v>
      </c>
      <c r="G39" s="21">
        <v>0</v>
      </c>
      <c r="H39" s="22">
        <f>F39*G39</f>
        <v>0</v>
      </c>
    </row>
    <row r="40" spans="1:8" ht="31" x14ac:dyDescent="0.35">
      <c r="A40" s="45"/>
      <c r="B40" s="23"/>
      <c r="C40" s="26" t="s">
        <v>9</v>
      </c>
      <c r="D40" s="40" t="s">
        <v>52</v>
      </c>
      <c r="E40" s="29" t="s">
        <v>8</v>
      </c>
      <c r="F40" s="77">
        <v>1</v>
      </c>
      <c r="G40" s="24">
        <v>0</v>
      </c>
      <c r="H40" s="25">
        <f t="shared" ref="H40:H48" si="1">F40*G40</f>
        <v>0</v>
      </c>
    </row>
    <row r="41" spans="1:8" x14ac:dyDescent="0.35">
      <c r="A41" s="45"/>
      <c r="B41" s="23"/>
      <c r="C41" s="26" t="s">
        <v>9</v>
      </c>
      <c r="D41" s="52" t="s">
        <v>29</v>
      </c>
      <c r="E41" s="29" t="s">
        <v>8</v>
      </c>
      <c r="F41" s="77">
        <v>1</v>
      </c>
      <c r="G41" s="24">
        <v>0</v>
      </c>
      <c r="H41" s="25">
        <f t="shared" si="1"/>
        <v>0</v>
      </c>
    </row>
    <row r="42" spans="1:8" x14ac:dyDescent="0.35">
      <c r="A42" s="45"/>
      <c r="B42" s="23"/>
      <c r="C42" s="26" t="s">
        <v>9</v>
      </c>
      <c r="D42" s="52" t="s">
        <v>24</v>
      </c>
      <c r="E42" s="29" t="s">
        <v>8</v>
      </c>
      <c r="F42" s="77">
        <v>1</v>
      </c>
      <c r="G42" s="24">
        <v>0</v>
      </c>
      <c r="H42" s="25">
        <f t="shared" si="1"/>
        <v>0</v>
      </c>
    </row>
    <row r="43" spans="1:8" x14ac:dyDescent="0.35">
      <c r="A43" s="45"/>
      <c r="B43" s="23"/>
      <c r="C43" s="26" t="s">
        <v>9</v>
      </c>
      <c r="D43" s="52" t="s">
        <v>30</v>
      </c>
      <c r="E43" s="29" t="s">
        <v>8</v>
      </c>
      <c r="F43" s="77">
        <v>1</v>
      </c>
      <c r="G43" s="24">
        <v>0</v>
      </c>
      <c r="H43" s="25">
        <f t="shared" si="1"/>
        <v>0</v>
      </c>
    </row>
    <row r="44" spans="1:8" x14ac:dyDescent="0.35">
      <c r="A44" s="45"/>
      <c r="B44" s="23"/>
      <c r="C44" s="26" t="s">
        <v>9</v>
      </c>
      <c r="D44" s="52" t="s">
        <v>31</v>
      </c>
      <c r="E44" s="29" t="s">
        <v>8</v>
      </c>
      <c r="F44" s="77">
        <v>1</v>
      </c>
      <c r="G44" s="24">
        <v>0</v>
      </c>
      <c r="H44" s="25">
        <f t="shared" si="1"/>
        <v>0</v>
      </c>
    </row>
    <row r="45" spans="1:8" x14ac:dyDescent="0.35">
      <c r="A45" s="45"/>
      <c r="B45" s="23"/>
      <c r="C45" s="26" t="s">
        <v>9</v>
      </c>
      <c r="D45" s="52" t="s">
        <v>32</v>
      </c>
      <c r="E45" s="29" t="s">
        <v>45</v>
      </c>
      <c r="F45" s="77">
        <v>50</v>
      </c>
      <c r="G45" s="30">
        <v>0</v>
      </c>
      <c r="H45" s="25">
        <f t="shared" si="1"/>
        <v>0</v>
      </c>
    </row>
    <row r="46" spans="1:8" x14ac:dyDescent="0.35">
      <c r="A46" s="45"/>
      <c r="B46" s="23"/>
      <c r="C46" s="26" t="s">
        <v>9</v>
      </c>
      <c r="D46" s="52" t="s">
        <v>33</v>
      </c>
      <c r="E46" s="29" t="s">
        <v>45</v>
      </c>
      <c r="F46" s="77">
        <v>50</v>
      </c>
      <c r="G46" s="30">
        <v>0</v>
      </c>
      <c r="H46" s="25">
        <f t="shared" si="1"/>
        <v>0</v>
      </c>
    </row>
    <row r="47" spans="1:8" x14ac:dyDescent="0.35">
      <c r="A47" s="45"/>
      <c r="B47" s="23"/>
      <c r="C47" s="26" t="s">
        <v>9</v>
      </c>
      <c r="D47" s="52" t="s">
        <v>34</v>
      </c>
      <c r="E47" s="29" t="s">
        <v>45</v>
      </c>
      <c r="F47" s="77">
        <v>2</v>
      </c>
      <c r="G47" s="24">
        <v>0</v>
      </c>
      <c r="H47" s="25">
        <f t="shared" si="1"/>
        <v>0</v>
      </c>
    </row>
    <row r="48" spans="1:8" ht="31.5" thickBot="1" x14ac:dyDescent="0.4">
      <c r="A48" s="45"/>
      <c r="B48" s="23"/>
      <c r="C48" s="31" t="s">
        <v>9</v>
      </c>
      <c r="D48" s="58" t="s">
        <v>53</v>
      </c>
      <c r="E48" s="32" t="s">
        <v>8</v>
      </c>
      <c r="F48" s="79">
        <v>1</v>
      </c>
      <c r="G48" s="33">
        <v>0</v>
      </c>
      <c r="H48" s="34">
        <f t="shared" si="1"/>
        <v>0</v>
      </c>
    </row>
    <row r="49" spans="1:8" ht="75.5" thickBot="1" x14ac:dyDescent="0.4">
      <c r="A49" s="44" t="s">
        <v>48</v>
      </c>
      <c r="B49" s="35" t="s">
        <v>35</v>
      </c>
      <c r="C49" s="61"/>
      <c r="D49" s="60"/>
      <c r="E49" s="36" t="s">
        <v>8</v>
      </c>
      <c r="F49" s="91">
        <v>1</v>
      </c>
      <c r="G49" s="37"/>
      <c r="H49" s="38">
        <f>SUM(H50:H58)</f>
        <v>0</v>
      </c>
    </row>
    <row r="50" spans="1:8" x14ac:dyDescent="0.35">
      <c r="A50" s="45"/>
      <c r="B50" s="23"/>
      <c r="C50" s="59" t="s">
        <v>60</v>
      </c>
      <c r="D50" s="87" t="s">
        <v>40</v>
      </c>
      <c r="E50" s="88" t="s">
        <v>8</v>
      </c>
      <c r="F50" s="89">
        <v>1</v>
      </c>
      <c r="G50" s="90">
        <v>0</v>
      </c>
      <c r="H50" s="90">
        <f>F50*G50</f>
        <v>0</v>
      </c>
    </row>
    <row r="51" spans="1:8" x14ac:dyDescent="0.35">
      <c r="A51" s="45"/>
      <c r="B51" s="23"/>
      <c r="C51" s="59" t="s">
        <v>60</v>
      </c>
      <c r="D51" s="62" t="s">
        <v>41</v>
      </c>
      <c r="E51" s="39" t="s">
        <v>8</v>
      </c>
      <c r="F51" s="80">
        <v>1</v>
      </c>
      <c r="G51" s="63">
        <v>0</v>
      </c>
      <c r="H51" s="90">
        <f t="shared" ref="H51:H57" si="2">F51*G51</f>
        <v>0</v>
      </c>
    </row>
    <row r="52" spans="1:8" x14ac:dyDescent="0.35">
      <c r="A52" s="45"/>
      <c r="B52" s="23"/>
      <c r="C52" s="59" t="s">
        <v>60</v>
      </c>
      <c r="D52" s="64" t="s">
        <v>57</v>
      </c>
      <c r="E52" s="39" t="s">
        <v>8</v>
      </c>
      <c r="F52" s="81">
        <v>1</v>
      </c>
      <c r="G52" s="63">
        <v>0</v>
      </c>
      <c r="H52" s="90">
        <f t="shared" si="2"/>
        <v>0</v>
      </c>
    </row>
    <row r="53" spans="1:8" ht="31" x14ac:dyDescent="0.35">
      <c r="A53" s="45"/>
      <c r="B53" s="23"/>
      <c r="C53" s="59" t="s">
        <v>60</v>
      </c>
      <c r="D53" s="64" t="s">
        <v>58</v>
      </c>
      <c r="E53" s="39" t="s">
        <v>8</v>
      </c>
      <c r="F53" s="81">
        <v>1</v>
      </c>
      <c r="G53" s="63">
        <v>0</v>
      </c>
      <c r="H53" s="90">
        <f t="shared" si="2"/>
        <v>0</v>
      </c>
    </row>
    <row r="54" spans="1:8" ht="31" x14ac:dyDescent="0.35">
      <c r="A54" s="45"/>
      <c r="B54" s="23"/>
      <c r="C54" s="59" t="s">
        <v>60</v>
      </c>
      <c r="D54" s="62" t="s">
        <v>39</v>
      </c>
      <c r="E54" s="39" t="s">
        <v>8</v>
      </c>
      <c r="F54" s="80">
        <v>1</v>
      </c>
      <c r="G54" s="63">
        <v>0</v>
      </c>
      <c r="H54" s="90">
        <f t="shared" si="2"/>
        <v>0</v>
      </c>
    </row>
    <row r="55" spans="1:8" x14ac:dyDescent="0.35">
      <c r="A55" s="45"/>
      <c r="B55" s="23"/>
      <c r="C55" s="59" t="s">
        <v>60</v>
      </c>
      <c r="D55" s="62" t="s">
        <v>42</v>
      </c>
      <c r="E55" s="39"/>
      <c r="F55" s="80">
        <v>2</v>
      </c>
      <c r="G55" s="63">
        <v>0</v>
      </c>
      <c r="H55" s="90">
        <f t="shared" si="2"/>
        <v>0</v>
      </c>
    </row>
    <row r="56" spans="1:8" x14ac:dyDescent="0.35">
      <c r="A56" s="45"/>
      <c r="B56" s="23"/>
      <c r="C56" s="59" t="s">
        <v>60</v>
      </c>
      <c r="D56" s="62" t="s">
        <v>44</v>
      </c>
      <c r="E56" s="39"/>
      <c r="F56" s="80">
        <v>2</v>
      </c>
      <c r="G56" s="63">
        <v>0</v>
      </c>
      <c r="H56" s="90">
        <f t="shared" si="2"/>
        <v>0</v>
      </c>
    </row>
    <row r="57" spans="1:8" x14ac:dyDescent="0.35">
      <c r="A57" s="45"/>
      <c r="B57" s="23"/>
      <c r="C57" s="59" t="s">
        <v>60</v>
      </c>
      <c r="D57" s="62" t="s">
        <v>43</v>
      </c>
      <c r="E57" s="39" t="s">
        <v>8</v>
      </c>
      <c r="F57" s="80">
        <v>1</v>
      </c>
      <c r="G57" s="63">
        <v>0</v>
      </c>
      <c r="H57" s="90">
        <f t="shared" si="2"/>
        <v>0</v>
      </c>
    </row>
    <row r="58" spans="1:8" ht="16" thickBot="1" x14ac:dyDescent="0.4">
      <c r="A58" s="45"/>
      <c r="B58" s="23"/>
      <c r="C58" s="59" t="s">
        <v>60</v>
      </c>
      <c r="D58" s="83" t="s">
        <v>38</v>
      </c>
      <c r="E58" s="84" t="s">
        <v>8</v>
      </c>
      <c r="F58" s="85">
        <v>1</v>
      </c>
      <c r="G58" s="86">
        <v>0</v>
      </c>
      <c r="H58" s="90">
        <f>F58*G58</f>
        <v>0</v>
      </c>
    </row>
    <row r="59" spans="1:8" ht="16" thickBot="1" x14ac:dyDescent="0.4">
      <c r="A59" s="41"/>
      <c r="B59" s="98" t="s">
        <v>68</v>
      </c>
      <c r="C59" s="99"/>
      <c r="D59" s="99"/>
      <c r="E59" s="99"/>
      <c r="F59" s="99"/>
      <c r="G59" s="100"/>
      <c r="H59" s="42">
        <f>H49+H15</f>
        <v>0</v>
      </c>
    </row>
    <row r="60" spans="1:8" x14ac:dyDescent="0.35">
      <c r="E60" s="43"/>
      <c r="G60" s="43"/>
      <c r="H60" s="43"/>
    </row>
    <row r="61" spans="1:8" x14ac:dyDescent="0.35">
      <c r="E61" s="43"/>
      <c r="G61" s="43"/>
      <c r="H61" s="43"/>
    </row>
    <row r="62" spans="1:8" s="65" customFormat="1" ht="42" customHeight="1" x14ac:dyDescent="0.35">
      <c r="A62" s="96" t="s">
        <v>11</v>
      </c>
      <c r="B62" s="97"/>
      <c r="C62" s="97"/>
      <c r="D62" s="97"/>
      <c r="E62" s="97"/>
      <c r="F62" s="97"/>
      <c r="G62" s="97"/>
      <c r="H62" s="97"/>
    </row>
    <row r="63" spans="1:8" x14ac:dyDescent="0.35">
      <c r="E63" s="43"/>
      <c r="G63" s="43"/>
      <c r="H63" s="43"/>
    </row>
  </sheetData>
  <mergeCells count="10">
    <mergeCell ref="A1:H1"/>
    <mergeCell ref="A4:D4"/>
    <mergeCell ref="A6:D6"/>
    <mergeCell ref="A8:H8"/>
    <mergeCell ref="A10:H10"/>
    <mergeCell ref="A62:H62"/>
    <mergeCell ref="B59:G59"/>
    <mergeCell ref="A11:H11"/>
    <mergeCell ref="E4:H4"/>
    <mergeCell ref="E6:H6"/>
  </mergeCells>
  <pageMargins left="0.7" right="0.7" top="0.75" bottom="0.75" header="0.3" footer="0.3"/>
  <pageSetup paperSize="9"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E82DE67618F43A0BDFF4DC9B77BD4" ma:contentTypeVersion="9" ma:contentTypeDescription="Create a new document." ma:contentTypeScope="" ma:versionID="4e451706bbdf78f9517669e84fb09574">
  <xsd:schema xmlns:xsd="http://www.w3.org/2001/XMLSchema" xmlns:xs="http://www.w3.org/2001/XMLSchema" xmlns:p="http://schemas.microsoft.com/office/2006/metadata/properties" xmlns:ns2="134c3721-b26e-4950-b150-c38592c42595" targetNamespace="http://schemas.microsoft.com/office/2006/metadata/properties" ma:root="true" ma:fieldsID="a55728e7ec1d27835d502ea4d0b125c6" ns2:_="">
    <xsd:import namespace="134c3721-b26e-4950-b150-c38592c425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c3721-b26e-4950-b150-c38592c425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b862a62-0f70-4719-a2c6-769fd99e464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4c3721-b26e-4950-b150-c38592c4259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3578C-1377-47A5-99C6-E0EC6F47C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c3721-b26e-4950-b150-c38592c42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9AF94-4364-4639-ABCF-FD33B8CC3FCE}">
  <ds:schemaRefs>
    <ds:schemaRef ds:uri="http://schemas.microsoft.com/office/2006/metadata/properties"/>
    <ds:schemaRef ds:uri="http://schemas.microsoft.com/office/infopath/2007/PartnerControls"/>
    <ds:schemaRef ds:uri="134c3721-b26e-4950-b150-c38592c42595"/>
  </ds:schemaRefs>
</ds:datastoreItem>
</file>

<file path=customXml/itemProps3.xml><?xml version="1.0" encoding="utf-8"?>
<ds:datastoreItem xmlns:ds="http://schemas.openxmlformats.org/officeDocument/2006/customXml" ds:itemID="{A6C2FFA1-0154-4E7C-99B5-6D5964FBA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ANEXA LA PROPUNEREA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2026-05-07T06:46:43Z</dcterms:created>
  <dcterms:modified xsi:type="dcterms:W3CDTF">2026-05-11T11:07:28Z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0x010100DDCE82DE67618F43A0BDFF4DC9B77BD4</vt:lpwstr>
  </property>
</Properties>
</file>