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3250" windowHeight="12450"/>
  </bookViews>
  <sheets>
    <sheet name="Anexa Cantități-Valori" sheetId="1" r:id="rId1"/>
  </sheets>
  <definedNames>
    <definedName name="_xlnm._FilterDatabase" localSheetId="0" hidden="1">'Anexa Cantități-Valori'!$A$1:$F$2</definedName>
  </definedNames>
  <calcPr calcId="144525"/>
</workbook>
</file>

<file path=xl/calcChain.xml><?xml version="1.0" encoding="utf-8"?>
<calcChain xmlns="http://schemas.openxmlformats.org/spreadsheetml/2006/main">
  <c r="G7" i="1" l="1"/>
  <c r="G8" i="1"/>
  <c r="G9" i="1"/>
  <c r="F3" i="1"/>
  <c r="G3" i="1" s="1"/>
  <c r="F4" i="1"/>
  <c r="G4" i="1" s="1"/>
  <c r="F5" i="1"/>
  <c r="G5" i="1" s="1"/>
  <c r="F6" i="1"/>
  <c r="G6" i="1" s="1"/>
  <c r="F7" i="1"/>
  <c r="F8" i="1"/>
  <c r="F9" i="1"/>
  <c r="F2" i="1" l="1"/>
  <c r="G2" i="1" l="1"/>
  <c r="F10" i="1"/>
</calcChain>
</file>

<file path=xl/sharedStrings.xml><?xml version="1.0" encoding="utf-8"?>
<sst xmlns="http://schemas.openxmlformats.org/spreadsheetml/2006/main" count="32" uniqueCount="26">
  <si>
    <t>U.M.</t>
  </si>
  <si>
    <t>1</t>
  </si>
  <si>
    <t>buc</t>
  </si>
  <si>
    <t>Denumire echipament</t>
  </si>
  <si>
    <t>Valoare totală f. T.V.A.</t>
  </si>
  <si>
    <t>Garanție participare (1%)</t>
  </si>
  <si>
    <t>Preț unitar  estimat f. T.V.A.</t>
  </si>
  <si>
    <t>Cantitate</t>
  </si>
  <si>
    <t>Total :</t>
  </si>
  <si>
    <t>pachet</t>
  </si>
  <si>
    <t>Sistem all in one (cu windows si office preinstalate)</t>
  </si>
  <si>
    <t>Laptop (cu windows si office preinstalate)</t>
  </si>
  <si>
    <t>Server</t>
  </si>
  <si>
    <t>Storage</t>
  </si>
  <si>
    <t xml:space="preserve">Tableta medicala </t>
  </si>
  <si>
    <t>Licență pentru utilizarea aplicației IW Mobile – Registru Operațiuni (instalare, suport tehnic si cursuri de formare)</t>
  </si>
  <si>
    <t>Licență pentru utilizarea aplicației -Portal Angajați (instalare, suport tehnic si cursuri de formare)</t>
  </si>
  <si>
    <t>Nr. lot</t>
  </si>
  <si>
    <t>Pachet retea cablata structurata voce-date si retea wireless</t>
  </si>
  <si>
    <t>2</t>
  </si>
  <si>
    <t>3</t>
  </si>
  <si>
    <t>4</t>
  </si>
  <si>
    <t>5</t>
  </si>
  <si>
    <t>6</t>
  </si>
  <si>
    <t>7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</si>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</sst>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3" fillId="0" borderId="4" xfId="0" applyFont="1" applyFill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4" fillId="0" borderId="4" xfId="0" applyFont="1" applyBorder="1" applyAlignment="1">
      <alignment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zoomScale="115" zoomScaleNormal="115" workbookViewId="0">
      <selection sqref="A1:G10"/>
    </sheetView>
  </sheetViews>
  <sheetFormatPr defaultColWidth="9" defaultRowHeight="12.75" x14ac:dyDescent="0.25"/>
  <cols>
    <col min="1" max="1" width="3.5703125" style="11" bestFit="1" customWidth="1"/>
    <col min="2" max="2" width="42.28515625" style="5" bestFit="1" customWidth="1"/>
    <col min="3" max="3" width="6.28515625" style="3" bestFit="1" customWidth="1"/>
    <col min="4" max="4" width="8.28515625" style="4" bestFit="1" customWidth="1"/>
    <col min="5" max="5" width="13.42578125" style="9" bestFit="1" customWidth="1"/>
    <col min="6" max="6" width="12.28515625" style="9" bestFit="1" customWidth="1"/>
    <col min="7" max="7" width="13" style="2" bestFit="1" customWidth="1"/>
    <col min="8" max="16384" width="9" style="2"/>
  </cols>
  <sheetData>
    <row r="1" spans="1:7" s="1" customFormat="1" ht="38.25" x14ac:dyDescent="0.25">
      <c r="A1" s="10" t="s">
        <v>17</v>
      </c>
      <c r="B1" s="6" t="s">
        <v>3</v>
      </c>
      <c r="C1" s="6" t="s">
        <v>0</v>
      </c>
      <c r="D1" s="8" t="s">
        <v>7</v>
      </c>
      <c r="E1" s="7" t="s">
        <v>6</v>
      </c>
      <c r="F1" s="7" t="s">
        <v>4</v>
      </c>
      <c r="G1" s="6" t="s">
        <v>5</v>
      </c>
    </row>
    <row r="2" spans="1:7" s="1" customFormat="1" ht="25.5" x14ac:dyDescent="0.25">
      <c r="A2" s="15" t="s">
        <v>1</v>
      </c>
      <c r="B2" s="24" t="s">
        <v>18</v>
      </c>
      <c r="C2" s="12" t="s">
        <v>9</v>
      </c>
      <c r="D2" s="13">
        <v>1</v>
      </c>
      <c r="E2" s="14">
        <v>2682769</v>
      </c>
      <c r="F2" s="16">
        <f>E2*D2</f>
        <v>2682769</v>
      </c>
      <c r="G2" s="17">
        <f>F2*0.01</f>
        <v>26827.690000000002</v>
      </c>
    </row>
    <row r="3" spans="1:7" x14ac:dyDescent="0.25">
      <c r="A3" s="15" t="s">
        <v>19</v>
      </c>
      <c r="B3" s="25" t="s">
        <v>14</v>
      </c>
      <c r="C3" s="18" t="s">
        <v>2</v>
      </c>
      <c r="D3" s="19">
        <v>130</v>
      </c>
      <c r="E3" s="20">
        <v>8149.35</v>
      </c>
      <c r="F3" s="16">
        <f t="shared" ref="F3:F9" si="0">E3*D3</f>
        <v>1059415.5</v>
      </c>
      <c r="G3" s="17">
        <f t="shared" ref="G3:G9" si="1">F3*0.01</f>
        <v>10594.155000000001</v>
      </c>
    </row>
    <row r="4" spans="1:7" x14ac:dyDescent="0.25">
      <c r="A4" s="15" t="s">
        <v>20</v>
      </c>
      <c r="B4" s="25" t="s">
        <v>10</v>
      </c>
      <c r="C4" s="18" t="s">
        <v>2</v>
      </c>
      <c r="D4" s="19">
        <v>20</v>
      </c>
      <c r="E4" s="20">
        <v>6490</v>
      </c>
      <c r="F4" s="16">
        <f t="shared" si="0"/>
        <v>129800</v>
      </c>
      <c r="G4" s="17">
        <f t="shared" si="1"/>
        <v>1298</v>
      </c>
    </row>
    <row r="5" spans="1:7" x14ac:dyDescent="0.25">
      <c r="A5" s="15" t="s">
        <v>21</v>
      </c>
      <c r="B5" s="25" t="s">
        <v>11</v>
      </c>
      <c r="C5" s="18" t="s">
        <v>2</v>
      </c>
      <c r="D5" s="19">
        <v>20</v>
      </c>
      <c r="E5" s="20">
        <v>5620</v>
      </c>
      <c r="F5" s="16">
        <f t="shared" si="0"/>
        <v>112400</v>
      </c>
      <c r="G5" s="17">
        <f t="shared" si="1"/>
        <v>1124</v>
      </c>
    </row>
    <row r="6" spans="1:7" x14ac:dyDescent="0.25">
      <c r="A6" s="15" t="s">
        <v>22</v>
      </c>
      <c r="B6" s="25" t="s">
        <v>13</v>
      </c>
      <c r="C6" s="18" t="s">
        <v>2</v>
      </c>
      <c r="D6" s="19">
        <v>1</v>
      </c>
      <c r="E6" s="20">
        <v>73700</v>
      </c>
      <c r="F6" s="16">
        <f t="shared" si="0"/>
        <v>73700</v>
      </c>
      <c r="G6" s="17">
        <f t="shared" si="1"/>
        <v>737</v>
      </c>
    </row>
    <row r="7" spans="1:7" ht="38.25" x14ac:dyDescent="0.25">
      <c r="A7" s="15" t="s">
        <v>23</v>
      </c>
      <c r="B7" s="23" t="s">
        <v>15</v>
      </c>
      <c r="C7" s="18" t="s">
        <v>2</v>
      </c>
      <c r="D7" s="19">
        <v>1</v>
      </c>
      <c r="E7" s="20">
        <v>493900</v>
      </c>
      <c r="F7" s="16">
        <f t="shared" si="0"/>
        <v>493900</v>
      </c>
      <c r="G7" s="17">
        <f t="shared" si="1"/>
        <v>4939</v>
      </c>
    </row>
    <row r="8" spans="1:7" ht="25.5" x14ac:dyDescent="0.2">
      <c r="A8" s="15" t="s">
        <v>24</v>
      </c>
      <c r="B8" s="26" t="s">
        <v>16</v>
      </c>
      <c r="C8" s="18" t="s">
        <v>2</v>
      </c>
      <c r="D8" s="19">
        <v>1</v>
      </c>
      <c r="E8" s="20">
        <v>123475</v>
      </c>
      <c r="F8" s="16">
        <f t="shared" si="0"/>
        <v>123475</v>
      </c>
      <c r="G8" s="17">
        <f t="shared" si="1"/>
        <v>1234.75</v>
      </c>
    </row>
    <row r="9" spans="1:7" x14ac:dyDescent="0.25">
      <c r="A9" s="15" t="s">
        <v>25</v>
      </c>
      <c r="B9" s="25" t="s">
        <v>12</v>
      </c>
      <c r="C9" s="18" t="s">
        <v>2</v>
      </c>
      <c r="D9" s="19">
        <v>2</v>
      </c>
      <c r="E9" s="20">
        <v>57800</v>
      </c>
      <c r="F9" s="16">
        <f t="shared" si="0"/>
        <v>115600</v>
      </c>
      <c r="G9" s="17">
        <f t="shared" si="1"/>
        <v>1156</v>
      </c>
    </row>
    <row r="10" spans="1:7" x14ac:dyDescent="0.25">
      <c r="A10" s="27" t="s">
        <v>8</v>
      </c>
      <c r="B10" s="28"/>
      <c r="C10" s="28"/>
      <c r="D10" s="28"/>
      <c r="E10" s="29"/>
      <c r="F10" s="22">
        <f>SUM(F2:F9)</f>
        <v>4791059.5</v>
      </c>
      <c r="G10" s="21"/>
    </row>
  </sheetData>
  <mergeCells count="1">
    <mergeCell ref="A10:E10"/>
  </mergeCells>
  <phoneticPr fontId="0" type="noConversion"/>
  <printOptions horizontalCentered="1"/>
  <pageMargins left="0.7" right="0.7" top="0.75" bottom="0.75" header="0.3" footer="0.3"/>
  <pageSetup fitToHeight="0" orientation="landscape" r:id="rId1"/>
  <headerFooter>
    <oddHeader>&amp;C&amp;"-,Bold"&amp;18Caiet de sarcini - Anexa Cantități-Valori Transformarea digitala a INBI Matei Bals prin îmbunatatirea retelelor de comunicatii si îmbunatatirea software-ului clinic si a interoperabilitatii incluse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Cantități-Valori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simona.ilie</dc:creator>
  <cp:lastModifiedBy>Dan Caloinescu</cp:lastModifiedBy>
  <cp:lastPrinted>2026-01-15T09:58:21Z</cp:lastPrinted>
  <dcterms:created xsi:type="dcterms:W3CDTF">2017-06-28T06:01:38Z</dcterms:created>
  <dcterms:modified xsi:type="dcterms:W3CDTF">2026-01-15T10:06:00Z</dcterms:modified>
</cp:coreProperties>
</file>