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-URI\LAURA\2026\PROCEDURA CARNE\de semnat\Formulare\"/>
    </mc:Choice>
  </mc:AlternateContent>
  <xr:revisionPtr revIDLastSave="0" documentId="13_ncr:1_{39073554-DF28-4214-821F-E56E36B0A37C}" xr6:coauthVersionLast="47" xr6:coauthVersionMax="47" xr10:uidLastSave="{00000000-0000-0000-0000-000000000000}"/>
  <bookViews>
    <workbookView xWindow="-120" yWindow="-120" windowWidth="29040" windowHeight="15840" activeTab="1" xr2:uid="{B9D1B608-1A09-4FE0-93B0-92393740DF8B}"/>
  </bookViews>
  <sheets>
    <sheet name="Formular oferta LOT 1" sheetId="1" r:id="rId1"/>
    <sheet name="Formular oferta LOT 2" sheetId="2" r:id="rId2"/>
    <sheet name="Formular oferta LOT 3" sheetId="3" r:id="rId3"/>
    <sheet name="Formular oferta LOT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" l="1"/>
  <c r="J13" i="3"/>
  <c r="H14" i="3"/>
  <c r="H15" i="3"/>
  <c r="I15" i="3" s="1"/>
  <c r="H13" i="3"/>
  <c r="I13" i="3" s="1"/>
  <c r="I14" i="3"/>
  <c r="J14" i="3" s="1"/>
  <c r="I10" i="3"/>
  <c r="I10" i="4"/>
  <c r="J10" i="4" s="1"/>
  <c r="I21" i="2"/>
  <c r="J21" i="2" s="1"/>
  <c r="I20" i="2"/>
  <c r="J20" i="2" s="1"/>
  <c r="K20" i="2" s="1"/>
  <c r="I19" i="2"/>
  <c r="J19" i="2" s="1"/>
  <c r="K19" i="2" s="1"/>
  <c r="I18" i="2"/>
  <c r="I17" i="2"/>
  <c r="J17" i="2" s="1"/>
  <c r="I16" i="2"/>
  <c r="J16" i="2" s="1"/>
  <c r="K16" i="2" s="1"/>
  <c r="I15" i="2"/>
  <c r="J15" i="2" s="1"/>
  <c r="K15" i="2" s="1"/>
  <c r="I14" i="2"/>
  <c r="J14" i="2" s="1"/>
  <c r="K14" i="2" s="1"/>
  <c r="I13" i="2"/>
  <c r="J13" i="2" s="1"/>
  <c r="I12" i="2"/>
  <c r="J12" i="2" s="1"/>
  <c r="I11" i="2"/>
  <c r="J11" i="2" s="1"/>
  <c r="H12" i="3"/>
  <c r="I12" i="3" s="1"/>
  <c r="J12" i="3" s="1"/>
  <c r="H11" i="3"/>
  <c r="I11" i="3" s="1"/>
  <c r="H10" i="3"/>
  <c r="H12" i="1"/>
  <c r="I12" i="1" s="1"/>
  <c r="J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J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11" i="1"/>
  <c r="K17" i="2" l="1"/>
  <c r="J18" i="2"/>
  <c r="K18" i="2" s="1"/>
  <c r="K10" i="4"/>
  <c r="K11" i="4" s="1"/>
  <c r="I16" i="3"/>
  <c r="H16" i="3"/>
  <c r="K21" i="2"/>
  <c r="I22" i="2"/>
  <c r="J22" i="2"/>
  <c r="K11" i="2"/>
  <c r="J17" i="1"/>
  <c r="H27" i="1"/>
  <c r="J16" i="1"/>
  <c r="I11" i="1"/>
  <c r="I27" i="1" s="1"/>
  <c r="J13" i="1"/>
  <c r="J19" i="1"/>
  <c r="J20" i="1"/>
  <c r="J15" i="1"/>
  <c r="J21" i="1"/>
  <c r="J14" i="1"/>
  <c r="K13" i="2"/>
  <c r="K12" i="2"/>
  <c r="J11" i="3"/>
  <c r="I11" i="4"/>
  <c r="J11" i="4"/>
  <c r="K22" i="2" l="1"/>
  <c r="J11" i="1"/>
  <c r="J10" i="3"/>
  <c r="J16" i="3" s="1"/>
  <c r="J22" i="1" l="1"/>
  <c r="J23" i="1" l="1"/>
  <c r="J24" i="1" l="1"/>
  <c r="J25" i="1" s="1"/>
  <c r="J26" i="1" s="1"/>
  <c r="J27" i="1" s="1"/>
</calcChain>
</file>

<file path=xl/sharedStrings.xml><?xml version="1.0" encoding="utf-8"?>
<sst xmlns="http://schemas.openxmlformats.org/spreadsheetml/2006/main" count="152" uniqueCount="64">
  <si>
    <t>Nr. crt.</t>
  </si>
  <si>
    <t>Denumire produs</t>
  </si>
  <si>
    <t>U.M.</t>
  </si>
  <si>
    <t>Pret unitar la destinatia finala, lei fara TVA</t>
  </si>
  <si>
    <t>TOTAL VALOARE OFERTA</t>
  </si>
  <si>
    <t>kg.</t>
  </si>
  <si>
    <t>buc.</t>
  </si>
  <si>
    <t>Note:</t>
  </si>
  <si>
    <t>Data completarii                                                                 Operator economic,</t>
  </si>
  <si>
    <t xml:space="preserve">                                                                                                      (semnătură autorizată)</t>
  </si>
  <si>
    <r>
      <t xml:space="preserve">  .................................</t>
    </r>
    <r>
      <rPr>
        <i/>
        <sz val="12"/>
        <rFont val="Times New Roman"/>
        <family val="1"/>
        <charset val="238"/>
      </rPr>
      <t xml:space="preserve"> </t>
    </r>
  </si>
  <si>
    <t>LOT 1 - Preparate din carne</t>
  </si>
  <si>
    <t>Cantitate maxima AC</t>
  </si>
  <si>
    <t>Valoare maxima AC, lei fara TVA</t>
  </si>
  <si>
    <t>5 = 3*4</t>
  </si>
  <si>
    <t>Caltabos</t>
  </si>
  <si>
    <t>Carnat cabanos</t>
  </si>
  <si>
    <t>Carnat trandafir</t>
  </si>
  <si>
    <t>Carnat casa afumat si uscat</t>
  </si>
  <si>
    <t>Parizer pui</t>
  </si>
  <si>
    <t>Salam de vara afumat si uscat</t>
  </si>
  <si>
    <t>Salam Victoria</t>
  </si>
  <si>
    <t>Slanina afumata cu soric</t>
  </si>
  <si>
    <t>Sunca presata porc</t>
  </si>
  <si>
    <t>Toba</t>
  </si>
  <si>
    <t>Untura de porc</t>
  </si>
  <si>
    <t>Bacon</t>
  </si>
  <si>
    <t>(semnătură autorizată)</t>
  </si>
  <si>
    <t>Conserva carne porc</t>
  </si>
  <si>
    <t>Conserva carne vita</t>
  </si>
  <si>
    <t>Pate ficat porc</t>
  </si>
  <si>
    <t>LOT 2 - Carne de pui si organe de pasare, carne porc si pasta mici (congelate)</t>
  </si>
  <si>
    <t>Aripi de pui</t>
  </si>
  <si>
    <t>Pui intreg</t>
  </si>
  <si>
    <t>Pulpe pui intreg fara spate</t>
  </si>
  <si>
    <t>Piept pui dezosat fara piele</t>
  </si>
  <si>
    <t>Ficat de pui</t>
  </si>
  <si>
    <t>Ceafa porc fara os</t>
  </si>
  <si>
    <t>Cotlet porc fara os</t>
  </si>
  <si>
    <t>Pulpa porc fara os</t>
  </si>
  <si>
    <t>Carne tocata amestec porc-vita</t>
  </si>
  <si>
    <t xml:space="preserve">Pasta pentru mici (formati) </t>
  </si>
  <si>
    <t>Valoare TVA</t>
  </si>
  <si>
    <t>1. Coloana 3: Cantitatea maximă a acordului-cadru centralizat din documentaţia de atribuire;</t>
  </si>
  <si>
    <r>
      <t>2. Coloana 4: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Se va completa preţul unitar (cu transport şi toate celelalte cheltuieli incluse) în lei fără TVA;</t>
    </r>
  </si>
  <si>
    <t>LOT 4 - Oua de gaina</t>
  </si>
  <si>
    <t>Oua de gaina</t>
  </si>
  <si>
    <t>ANEXA 7C - FORMULAR OFERTA</t>
  </si>
  <si>
    <t>ANEXA 7A - FORMULAR OFERTA</t>
  </si>
  <si>
    <t>ANEXA 7B - FORMULAR OFERTA</t>
  </si>
  <si>
    <t>ANEXA 7D - FORMULAR OFERTA</t>
  </si>
  <si>
    <t>Centralizator de preturi</t>
  </si>
  <si>
    <t>Total valoare oferta cu TVA</t>
  </si>
  <si>
    <t>6 = 5 * 11%</t>
  </si>
  <si>
    <t>7 =  5 + 6</t>
  </si>
  <si>
    <t>Conserva fasole cu carnaciori</t>
  </si>
  <si>
    <t>Macrou in ulei</t>
  </si>
  <si>
    <t>Ton in ulei</t>
  </si>
  <si>
    <t>Pipote si inimi</t>
  </si>
  <si>
    <t>LOT 3 - Conserve din carne, conserve de peste si pate ficat porc</t>
  </si>
  <si>
    <t>Jambon fiert si afumat, fara os (specific sarbatorilor pascale)</t>
  </si>
  <si>
    <t>Cremwursti pui</t>
  </si>
  <si>
    <t>Oase garf</t>
  </si>
  <si>
    <t>Parizer porc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</si>
</sst>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11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2" fontId="11" fillId="3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0" xfId="0" applyFont="1"/>
    <xf numFmtId="0" fontId="10" fillId="4" borderId="1" xfId="0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4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8E03-F2DE-466B-977D-AA713B03BBCC}">
  <sheetPr>
    <pageSetUpPr fitToPage="1"/>
  </sheetPr>
  <dimension ref="B3:J36"/>
  <sheetViews>
    <sheetView topLeftCell="A6" workbookViewId="0">
      <selection activeCell="O12" sqref="O12"/>
    </sheetView>
  </sheetViews>
  <sheetFormatPr defaultRowHeight="15" x14ac:dyDescent="0.25"/>
  <cols>
    <col min="1" max="1" width="4.85546875" customWidth="1"/>
    <col min="2" max="2" width="12.5703125" customWidth="1"/>
    <col min="3" max="3" width="6" customWidth="1"/>
    <col min="4" max="4" width="53" customWidth="1"/>
    <col min="5" max="5" width="7" customWidth="1"/>
    <col min="6" max="6" width="14" customWidth="1"/>
    <col min="7" max="7" width="22.5703125" customWidth="1"/>
    <col min="8" max="8" width="18.28515625" customWidth="1"/>
    <col min="9" max="9" width="18.85546875" customWidth="1"/>
    <col min="10" max="10" width="16.28515625" customWidth="1"/>
  </cols>
  <sheetData>
    <row r="3" spans="3:10" x14ac:dyDescent="0.25">
      <c r="C3" s="48" t="s">
        <v>48</v>
      </c>
      <c r="D3" s="48"/>
      <c r="E3" s="48"/>
      <c r="F3" s="48"/>
      <c r="G3" s="48"/>
    </row>
    <row r="5" spans="3:10" ht="20.25" x14ac:dyDescent="0.25">
      <c r="C5" s="46" t="s">
        <v>51</v>
      </c>
      <c r="D5" s="46"/>
      <c r="E5" s="46"/>
      <c r="F5" s="46"/>
      <c r="G5" s="46"/>
      <c r="H5" s="46"/>
      <c r="I5" s="46"/>
      <c r="J5" s="46"/>
    </row>
    <row r="6" spans="3:10" ht="20.25" x14ac:dyDescent="0.25">
      <c r="C6" s="46" t="s">
        <v>11</v>
      </c>
      <c r="D6" s="46"/>
      <c r="E6" s="46"/>
      <c r="F6" s="46"/>
      <c r="G6" s="46"/>
      <c r="H6" s="46"/>
      <c r="I6" s="46"/>
      <c r="J6" s="46"/>
    </row>
    <row r="9" spans="3:10" ht="41.25" customHeight="1" x14ac:dyDescent="0.25">
      <c r="C9" s="10" t="s">
        <v>0</v>
      </c>
      <c r="D9" s="10" t="s">
        <v>1</v>
      </c>
      <c r="E9" s="11" t="s">
        <v>2</v>
      </c>
      <c r="F9" s="10" t="s">
        <v>12</v>
      </c>
      <c r="G9" s="10" t="s">
        <v>3</v>
      </c>
      <c r="H9" s="10" t="s">
        <v>13</v>
      </c>
      <c r="I9" s="10" t="s">
        <v>42</v>
      </c>
      <c r="J9" s="10" t="s">
        <v>52</v>
      </c>
    </row>
    <row r="10" spans="3:10" x14ac:dyDescent="0.25">
      <c r="C10" s="12">
        <v>0</v>
      </c>
      <c r="D10" s="13">
        <v>1</v>
      </c>
      <c r="E10" s="13">
        <v>2</v>
      </c>
      <c r="F10" s="13">
        <v>3</v>
      </c>
      <c r="G10" s="12">
        <v>4</v>
      </c>
      <c r="H10" s="12" t="s">
        <v>14</v>
      </c>
      <c r="I10" s="12" t="s">
        <v>53</v>
      </c>
      <c r="J10" s="26" t="s">
        <v>54</v>
      </c>
    </row>
    <row r="11" spans="3:10" ht="24.95" customHeight="1" x14ac:dyDescent="0.25">
      <c r="C11" s="14">
        <v>1</v>
      </c>
      <c r="D11" s="28" t="s">
        <v>15</v>
      </c>
      <c r="E11" s="6" t="s">
        <v>5</v>
      </c>
      <c r="F11" s="36">
        <v>377</v>
      </c>
      <c r="G11" s="15"/>
      <c r="H11" s="16">
        <f>F11*G11</f>
        <v>0</v>
      </c>
      <c r="I11" s="16">
        <f t="shared" ref="I11:I26" si="0">H11*11%</f>
        <v>0</v>
      </c>
      <c r="J11" s="31">
        <f>H11+I11</f>
        <v>0</v>
      </c>
    </row>
    <row r="12" spans="3:10" ht="24.95" customHeight="1" x14ac:dyDescent="0.25">
      <c r="C12" s="14">
        <v>2</v>
      </c>
      <c r="D12" s="28" t="s">
        <v>16</v>
      </c>
      <c r="E12" s="6" t="s">
        <v>5</v>
      </c>
      <c r="F12" s="36">
        <v>2124</v>
      </c>
      <c r="G12" s="15"/>
      <c r="H12" s="16">
        <f t="shared" ref="H12:H26" si="1">F12*G12</f>
        <v>0</v>
      </c>
      <c r="I12" s="16">
        <f t="shared" si="0"/>
        <v>0</v>
      </c>
      <c r="J12" s="31">
        <f t="shared" ref="J12:J13" si="2">H12+I12</f>
        <v>0</v>
      </c>
    </row>
    <row r="13" spans="3:10" ht="24.95" customHeight="1" x14ac:dyDescent="0.25">
      <c r="C13" s="14">
        <v>3</v>
      </c>
      <c r="D13" s="28" t="s">
        <v>17</v>
      </c>
      <c r="E13" s="6" t="s">
        <v>5</v>
      </c>
      <c r="F13" s="36">
        <v>2344</v>
      </c>
      <c r="G13" s="15"/>
      <c r="H13" s="16">
        <f t="shared" si="1"/>
        <v>0</v>
      </c>
      <c r="I13" s="16">
        <f t="shared" si="0"/>
        <v>0</v>
      </c>
      <c r="J13" s="31">
        <f t="shared" si="2"/>
        <v>0</v>
      </c>
    </row>
    <row r="14" spans="3:10" ht="24.95" customHeight="1" x14ac:dyDescent="0.25">
      <c r="C14" s="14">
        <v>4</v>
      </c>
      <c r="D14" s="28" t="s">
        <v>18</v>
      </c>
      <c r="E14" s="6" t="s">
        <v>5</v>
      </c>
      <c r="F14" s="36">
        <v>1132</v>
      </c>
      <c r="G14" s="15"/>
      <c r="H14" s="16">
        <f t="shared" si="1"/>
        <v>0</v>
      </c>
      <c r="I14" s="16">
        <f t="shared" si="0"/>
        <v>0</v>
      </c>
      <c r="J14" s="31">
        <f>H14+I14</f>
        <v>0</v>
      </c>
    </row>
    <row r="15" spans="3:10" ht="24.95" customHeight="1" x14ac:dyDescent="0.25">
      <c r="C15" s="14">
        <v>5</v>
      </c>
      <c r="D15" s="28" t="s">
        <v>61</v>
      </c>
      <c r="E15" s="6" t="s">
        <v>5</v>
      </c>
      <c r="F15" s="36">
        <v>3113</v>
      </c>
      <c r="G15" s="15"/>
      <c r="H15" s="16">
        <f t="shared" si="1"/>
        <v>0</v>
      </c>
      <c r="I15" s="16">
        <f t="shared" si="0"/>
        <v>0</v>
      </c>
      <c r="J15" s="31">
        <f t="shared" ref="J15:J21" si="3">H15+I15</f>
        <v>0</v>
      </c>
    </row>
    <row r="16" spans="3:10" ht="24.95" customHeight="1" x14ac:dyDescent="0.25">
      <c r="C16" s="14">
        <v>6</v>
      </c>
      <c r="D16" s="28" t="s">
        <v>60</v>
      </c>
      <c r="E16" s="6" t="s">
        <v>5</v>
      </c>
      <c r="F16" s="36">
        <v>271</v>
      </c>
      <c r="G16" s="15"/>
      <c r="H16" s="16">
        <f t="shared" si="1"/>
        <v>0</v>
      </c>
      <c r="I16" s="16">
        <f t="shared" si="0"/>
        <v>0</v>
      </c>
      <c r="J16" s="31">
        <f t="shared" si="3"/>
        <v>0</v>
      </c>
    </row>
    <row r="17" spans="2:10" ht="24.95" customHeight="1" x14ac:dyDescent="0.25">
      <c r="C17" s="14">
        <v>7</v>
      </c>
      <c r="D17" s="28" t="s">
        <v>62</v>
      </c>
      <c r="E17" s="6" t="s">
        <v>5</v>
      </c>
      <c r="F17" s="36">
        <v>1498</v>
      </c>
      <c r="G17" s="15"/>
      <c r="H17" s="16">
        <f t="shared" si="1"/>
        <v>0</v>
      </c>
      <c r="I17" s="16">
        <f t="shared" si="0"/>
        <v>0</v>
      </c>
      <c r="J17" s="31">
        <f t="shared" si="3"/>
        <v>0</v>
      </c>
    </row>
    <row r="18" spans="2:10" ht="24.95" customHeight="1" x14ac:dyDescent="0.25">
      <c r="C18" s="14">
        <v>8</v>
      </c>
      <c r="D18" s="28" t="s">
        <v>63</v>
      </c>
      <c r="E18" s="6" t="s">
        <v>5</v>
      </c>
      <c r="F18" s="36">
        <v>1823</v>
      </c>
      <c r="G18" s="15"/>
      <c r="H18" s="16">
        <f t="shared" si="1"/>
        <v>0</v>
      </c>
      <c r="I18" s="16">
        <f t="shared" si="0"/>
        <v>0</v>
      </c>
      <c r="J18" s="31">
        <f t="shared" si="3"/>
        <v>0</v>
      </c>
    </row>
    <row r="19" spans="2:10" ht="24.95" customHeight="1" x14ac:dyDescent="0.25">
      <c r="C19" s="14">
        <v>9</v>
      </c>
      <c r="D19" s="28" t="s">
        <v>19</v>
      </c>
      <c r="E19" s="6" t="s">
        <v>5</v>
      </c>
      <c r="F19" s="36">
        <v>1862</v>
      </c>
      <c r="G19" s="15"/>
      <c r="H19" s="16">
        <f t="shared" si="1"/>
        <v>0</v>
      </c>
      <c r="I19" s="16">
        <f t="shared" si="0"/>
        <v>0</v>
      </c>
      <c r="J19" s="31">
        <f t="shared" si="3"/>
        <v>0</v>
      </c>
    </row>
    <row r="20" spans="2:10" ht="24.95" customHeight="1" x14ac:dyDescent="0.25">
      <c r="C20" s="14">
        <v>10</v>
      </c>
      <c r="D20" s="28" t="s">
        <v>20</v>
      </c>
      <c r="E20" s="6" t="s">
        <v>5</v>
      </c>
      <c r="F20" s="36">
        <v>2106</v>
      </c>
      <c r="G20" s="15"/>
      <c r="H20" s="16">
        <f t="shared" si="1"/>
        <v>0</v>
      </c>
      <c r="I20" s="16">
        <f t="shared" si="0"/>
        <v>0</v>
      </c>
      <c r="J20" s="31">
        <f t="shared" si="3"/>
        <v>0</v>
      </c>
    </row>
    <row r="21" spans="2:10" ht="24.95" customHeight="1" x14ac:dyDescent="0.25">
      <c r="C21" s="14">
        <v>11</v>
      </c>
      <c r="D21" s="28" t="s">
        <v>21</v>
      </c>
      <c r="E21" s="6" t="s">
        <v>5</v>
      </c>
      <c r="F21" s="36">
        <v>2178</v>
      </c>
      <c r="G21" s="15"/>
      <c r="H21" s="16">
        <f t="shared" si="1"/>
        <v>0</v>
      </c>
      <c r="I21" s="16">
        <f t="shared" si="0"/>
        <v>0</v>
      </c>
      <c r="J21" s="31">
        <f t="shared" si="3"/>
        <v>0</v>
      </c>
    </row>
    <row r="22" spans="2:10" ht="24.95" customHeight="1" x14ac:dyDescent="0.25">
      <c r="C22" s="14">
        <v>12</v>
      </c>
      <c r="D22" s="28" t="s">
        <v>22</v>
      </c>
      <c r="E22" s="6" t="s">
        <v>5</v>
      </c>
      <c r="F22" s="36">
        <v>1467</v>
      </c>
      <c r="G22" s="15"/>
      <c r="H22" s="16">
        <f t="shared" si="1"/>
        <v>0</v>
      </c>
      <c r="I22" s="16">
        <f t="shared" si="0"/>
        <v>0</v>
      </c>
      <c r="J22" s="35">
        <f>SUM(J11:J21)</f>
        <v>0</v>
      </c>
    </row>
    <row r="23" spans="2:10" ht="24.95" customHeight="1" x14ac:dyDescent="0.25">
      <c r="C23" s="14">
        <v>13</v>
      </c>
      <c r="D23" s="28" t="s">
        <v>23</v>
      </c>
      <c r="E23" s="6" t="s">
        <v>5</v>
      </c>
      <c r="F23" s="36">
        <v>1994</v>
      </c>
      <c r="G23" s="15"/>
      <c r="H23" s="16">
        <f t="shared" si="1"/>
        <v>0</v>
      </c>
      <c r="I23" s="16">
        <f t="shared" si="0"/>
        <v>0</v>
      </c>
      <c r="J23" s="35">
        <f t="shared" ref="J23:J25" si="4">SUM(J12:J22)</f>
        <v>0</v>
      </c>
    </row>
    <row r="24" spans="2:10" ht="24.95" customHeight="1" x14ac:dyDescent="0.25">
      <c r="C24" s="14">
        <v>14</v>
      </c>
      <c r="D24" s="28" t="s">
        <v>24</v>
      </c>
      <c r="E24" s="6" t="s">
        <v>5</v>
      </c>
      <c r="F24" s="36">
        <v>493</v>
      </c>
      <c r="G24" s="15"/>
      <c r="H24" s="16">
        <f t="shared" si="1"/>
        <v>0</v>
      </c>
      <c r="I24" s="16">
        <f t="shared" si="0"/>
        <v>0</v>
      </c>
      <c r="J24" s="35">
        <f t="shared" si="4"/>
        <v>0</v>
      </c>
    </row>
    <row r="25" spans="2:10" ht="24.95" customHeight="1" x14ac:dyDescent="0.25">
      <c r="C25" s="14">
        <v>15</v>
      </c>
      <c r="D25" s="28" t="s">
        <v>25</v>
      </c>
      <c r="E25" s="6" t="s">
        <v>5</v>
      </c>
      <c r="F25" s="36">
        <v>1024</v>
      </c>
      <c r="G25" s="15"/>
      <c r="H25" s="16">
        <f t="shared" si="1"/>
        <v>0</v>
      </c>
      <c r="I25" s="16">
        <f t="shared" si="0"/>
        <v>0</v>
      </c>
      <c r="J25" s="35">
        <f t="shared" si="4"/>
        <v>0</v>
      </c>
    </row>
    <row r="26" spans="2:10" ht="24.95" customHeight="1" x14ac:dyDescent="0.25">
      <c r="C26" s="14">
        <v>16</v>
      </c>
      <c r="D26" s="28" t="s">
        <v>26</v>
      </c>
      <c r="E26" s="5" t="s">
        <v>5</v>
      </c>
      <c r="F26" s="36">
        <v>1745</v>
      </c>
      <c r="G26" s="15"/>
      <c r="H26" s="16">
        <f t="shared" si="1"/>
        <v>0</v>
      </c>
      <c r="I26" s="16">
        <f t="shared" si="0"/>
        <v>0</v>
      </c>
      <c r="J26" s="35">
        <f>SUM(J16:J25)</f>
        <v>0</v>
      </c>
    </row>
    <row r="27" spans="2:10" ht="23.25" customHeight="1" x14ac:dyDescent="0.25">
      <c r="C27" s="41" t="s">
        <v>4</v>
      </c>
      <c r="D27" s="42"/>
      <c r="E27" s="42"/>
      <c r="F27" s="42"/>
      <c r="G27" s="44"/>
      <c r="H27" s="17">
        <f>SUM(H11:H26)</f>
        <v>0</v>
      </c>
      <c r="I27" s="17">
        <f>SUM(I11:I26)</f>
        <v>0</v>
      </c>
      <c r="J27" s="32">
        <f>SUM(J11:J26)</f>
        <v>0</v>
      </c>
    </row>
    <row r="30" spans="2:10" ht="15.75" x14ac:dyDescent="0.25">
      <c r="B30" s="4" t="s">
        <v>7</v>
      </c>
    </row>
    <row r="31" spans="2:10" s="3" customFormat="1" ht="15.75" x14ac:dyDescent="0.25">
      <c r="B31" s="8" t="s">
        <v>43</v>
      </c>
    </row>
    <row r="32" spans="2:10" s="3" customFormat="1" ht="15.75" x14ac:dyDescent="0.25">
      <c r="B32" s="8" t="s">
        <v>44</v>
      </c>
    </row>
    <row r="33" spans="2:7" ht="15.75" x14ac:dyDescent="0.25">
      <c r="B33" s="1"/>
    </row>
    <row r="34" spans="2:7" ht="15.75" x14ac:dyDescent="0.25">
      <c r="B34" s="2" t="s">
        <v>8</v>
      </c>
      <c r="C34" s="2"/>
      <c r="D34" s="2"/>
      <c r="E34" s="3"/>
      <c r="F34" s="3"/>
      <c r="G34" s="3"/>
    </row>
    <row r="35" spans="2:7" ht="15.75" x14ac:dyDescent="0.25">
      <c r="B35" s="45" t="s">
        <v>10</v>
      </c>
      <c r="C35" s="45"/>
      <c r="D35" s="45"/>
      <c r="E35" s="45"/>
      <c r="F35" s="45"/>
      <c r="G35" s="3"/>
    </row>
    <row r="36" spans="2:7" ht="15.75" x14ac:dyDescent="0.25">
      <c r="B36" s="47" t="s">
        <v>9</v>
      </c>
      <c r="C36" s="47"/>
      <c r="D36" s="47"/>
      <c r="E36" s="47"/>
      <c r="F36" s="47"/>
      <c r="G36" s="3"/>
    </row>
  </sheetData>
  <mergeCells count="6">
    <mergeCell ref="B35:F35"/>
    <mergeCell ref="B36:F36"/>
    <mergeCell ref="C27:G27"/>
    <mergeCell ref="C3:G3"/>
    <mergeCell ref="C5:J5"/>
    <mergeCell ref="C6:J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BEB8-139B-4711-AB14-7B0B9E6959EE}">
  <sheetPr>
    <pageSetUpPr fitToPage="1"/>
  </sheetPr>
  <dimension ref="C3:L31"/>
  <sheetViews>
    <sheetView tabSelected="1" workbookViewId="0">
      <selection activeCell="H20" sqref="H20"/>
    </sheetView>
  </sheetViews>
  <sheetFormatPr defaultRowHeight="15" x14ac:dyDescent="0.25"/>
  <cols>
    <col min="3" max="3" width="4.85546875" customWidth="1"/>
    <col min="4" max="4" width="8.140625" customWidth="1"/>
    <col min="5" max="5" width="30" customWidth="1"/>
    <col min="6" max="6" width="7" customWidth="1"/>
    <col min="7" max="7" width="11.7109375" customWidth="1"/>
    <col min="8" max="8" width="23.42578125" customWidth="1"/>
    <col min="9" max="9" width="19.140625" customWidth="1"/>
    <col min="10" max="10" width="14.140625" customWidth="1"/>
    <col min="11" max="11" width="15.7109375" customWidth="1"/>
    <col min="12" max="12" width="17.7109375" customWidth="1"/>
  </cols>
  <sheetData>
    <row r="3" spans="3:12" ht="15.75" x14ac:dyDescent="0.25">
      <c r="C3" s="34"/>
      <c r="D3" s="34" t="s">
        <v>49</v>
      </c>
      <c r="E3" s="34"/>
      <c r="F3" s="34"/>
      <c r="G3" s="34"/>
      <c r="H3" s="34"/>
    </row>
    <row r="5" spans="3:12" ht="20.25" x14ac:dyDescent="0.25">
      <c r="C5" s="33"/>
      <c r="D5" s="46" t="s">
        <v>51</v>
      </c>
      <c r="E5" s="46"/>
      <c r="F5" s="46"/>
      <c r="G5" s="46"/>
      <c r="H5" s="46"/>
      <c r="I5" s="46"/>
      <c r="J5" s="46"/>
      <c r="K5" s="46"/>
      <c r="L5" s="33"/>
    </row>
    <row r="6" spans="3:12" ht="20.25" x14ac:dyDescent="0.25">
      <c r="C6" s="33"/>
      <c r="D6" s="46" t="s">
        <v>31</v>
      </c>
      <c r="E6" s="46"/>
      <c r="F6" s="46"/>
      <c r="G6" s="46"/>
      <c r="H6" s="46"/>
      <c r="I6" s="46"/>
      <c r="J6" s="46"/>
      <c r="K6" s="46"/>
      <c r="L6" s="33"/>
    </row>
    <row r="9" spans="3:12" ht="42.75" x14ac:dyDescent="0.25">
      <c r="D9" s="10" t="s">
        <v>0</v>
      </c>
      <c r="E9" s="10" t="s">
        <v>1</v>
      </c>
      <c r="F9" s="11" t="s">
        <v>2</v>
      </c>
      <c r="G9" s="10" t="s">
        <v>12</v>
      </c>
      <c r="H9" s="10" t="s">
        <v>3</v>
      </c>
      <c r="I9" s="10" t="s">
        <v>13</v>
      </c>
      <c r="J9" s="10" t="s">
        <v>42</v>
      </c>
      <c r="K9" s="10" t="s">
        <v>52</v>
      </c>
    </row>
    <row r="10" spans="3:12" ht="20.25" customHeight="1" x14ac:dyDescent="0.25">
      <c r="D10" s="24">
        <v>0</v>
      </c>
      <c r="E10" s="25">
        <v>1</v>
      </c>
      <c r="F10" s="25">
        <v>2</v>
      </c>
      <c r="G10" s="25">
        <v>3</v>
      </c>
      <c r="H10" s="24">
        <v>4</v>
      </c>
      <c r="I10" s="24" t="s">
        <v>14</v>
      </c>
      <c r="J10" s="24" t="s">
        <v>53</v>
      </c>
      <c r="K10" s="26" t="s">
        <v>54</v>
      </c>
    </row>
    <row r="11" spans="3:12" s="23" customFormat="1" ht="24.95" customHeight="1" x14ac:dyDescent="0.25">
      <c r="D11" s="27">
        <v>1</v>
      </c>
      <c r="E11" s="28" t="s">
        <v>32</v>
      </c>
      <c r="F11" s="29" t="s">
        <v>5</v>
      </c>
      <c r="G11" s="37">
        <v>2745</v>
      </c>
      <c r="H11" s="30"/>
      <c r="I11" s="31">
        <f>G11*H11</f>
        <v>0</v>
      </c>
      <c r="J11" s="31">
        <f t="shared" ref="J11:J21" si="0">I11*11%</f>
        <v>0</v>
      </c>
      <c r="K11" s="31">
        <f>I11+J11</f>
        <v>0</v>
      </c>
    </row>
    <row r="12" spans="3:12" s="23" customFormat="1" ht="24.95" customHeight="1" x14ac:dyDescent="0.25">
      <c r="D12" s="27">
        <v>2</v>
      </c>
      <c r="E12" s="28" t="s">
        <v>33</v>
      </c>
      <c r="F12" s="29" t="s">
        <v>5</v>
      </c>
      <c r="G12" s="37">
        <v>2583</v>
      </c>
      <c r="H12" s="30"/>
      <c r="I12" s="31">
        <f t="shared" ref="I12:I21" si="1">G12*H12</f>
        <v>0</v>
      </c>
      <c r="J12" s="31">
        <f t="shared" si="0"/>
        <v>0</v>
      </c>
      <c r="K12" s="31">
        <f t="shared" ref="K12:K13" si="2">I12+J12</f>
        <v>0</v>
      </c>
    </row>
    <row r="13" spans="3:12" s="23" customFormat="1" ht="24.95" customHeight="1" x14ac:dyDescent="0.25">
      <c r="D13" s="27">
        <v>3</v>
      </c>
      <c r="E13" s="28" t="s">
        <v>34</v>
      </c>
      <c r="F13" s="29" t="s">
        <v>5</v>
      </c>
      <c r="G13" s="37">
        <v>7894</v>
      </c>
      <c r="H13" s="30"/>
      <c r="I13" s="31">
        <f t="shared" si="1"/>
        <v>0</v>
      </c>
      <c r="J13" s="31">
        <f t="shared" si="0"/>
        <v>0</v>
      </c>
      <c r="K13" s="31">
        <f t="shared" si="2"/>
        <v>0</v>
      </c>
    </row>
    <row r="14" spans="3:12" s="23" customFormat="1" ht="24.95" customHeight="1" x14ac:dyDescent="0.25">
      <c r="D14" s="27">
        <v>4</v>
      </c>
      <c r="E14" s="28" t="s">
        <v>35</v>
      </c>
      <c r="F14" s="29" t="s">
        <v>5</v>
      </c>
      <c r="G14" s="37">
        <v>2617</v>
      </c>
      <c r="H14" s="30"/>
      <c r="I14" s="31">
        <f t="shared" si="1"/>
        <v>0</v>
      </c>
      <c r="J14" s="31">
        <f t="shared" si="0"/>
        <v>0</v>
      </c>
      <c r="K14" s="31">
        <f>I14+J14</f>
        <v>0</v>
      </c>
    </row>
    <row r="15" spans="3:12" s="23" customFormat="1" ht="24.95" customHeight="1" x14ac:dyDescent="0.25">
      <c r="D15" s="27">
        <v>5</v>
      </c>
      <c r="E15" s="28" t="s">
        <v>36</v>
      </c>
      <c r="F15" s="29" t="s">
        <v>5</v>
      </c>
      <c r="G15" s="37">
        <v>1831</v>
      </c>
      <c r="H15" s="30"/>
      <c r="I15" s="31">
        <f t="shared" si="1"/>
        <v>0</v>
      </c>
      <c r="J15" s="31">
        <f t="shared" si="0"/>
        <v>0</v>
      </c>
      <c r="K15" s="31">
        <f t="shared" ref="K15:K21" si="3">I15+J15</f>
        <v>0</v>
      </c>
    </row>
    <row r="16" spans="3:12" s="23" customFormat="1" ht="24.95" customHeight="1" x14ac:dyDescent="0.25">
      <c r="D16" s="27">
        <v>6</v>
      </c>
      <c r="E16" s="28" t="s">
        <v>37</v>
      </c>
      <c r="F16" s="29" t="s">
        <v>5</v>
      </c>
      <c r="G16" s="37">
        <v>4080</v>
      </c>
      <c r="H16" s="30"/>
      <c r="I16" s="31">
        <f t="shared" si="1"/>
        <v>0</v>
      </c>
      <c r="J16" s="31">
        <f t="shared" si="0"/>
        <v>0</v>
      </c>
      <c r="K16" s="31">
        <f t="shared" si="3"/>
        <v>0</v>
      </c>
    </row>
    <row r="17" spans="3:11" s="23" customFormat="1" ht="24.95" customHeight="1" x14ac:dyDescent="0.25">
      <c r="D17" s="27">
        <v>7</v>
      </c>
      <c r="E17" s="28" t="s">
        <v>38</v>
      </c>
      <c r="F17" s="29" t="s">
        <v>5</v>
      </c>
      <c r="G17" s="37">
        <v>3550</v>
      </c>
      <c r="H17" s="30"/>
      <c r="I17" s="31">
        <f t="shared" si="1"/>
        <v>0</v>
      </c>
      <c r="J17" s="31">
        <f t="shared" si="0"/>
        <v>0</v>
      </c>
      <c r="K17" s="31">
        <f t="shared" si="3"/>
        <v>0</v>
      </c>
    </row>
    <row r="18" spans="3:11" s="23" customFormat="1" ht="24.95" customHeight="1" x14ac:dyDescent="0.25">
      <c r="D18" s="27">
        <v>8</v>
      </c>
      <c r="E18" s="28" t="s">
        <v>39</v>
      </c>
      <c r="F18" s="29" t="s">
        <v>5</v>
      </c>
      <c r="G18" s="37">
        <v>6175</v>
      </c>
      <c r="H18" s="30"/>
      <c r="I18" s="31">
        <f t="shared" si="1"/>
        <v>0</v>
      </c>
      <c r="J18" s="31">
        <f t="shared" si="0"/>
        <v>0</v>
      </c>
      <c r="K18" s="31">
        <f t="shared" si="3"/>
        <v>0</v>
      </c>
    </row>
    <row r="19" spans="3:11" s="23" customFormat="1" ht="24.95" customHeight="1" x14ac:dyDescent="0.25">
      <c r="D19" s="27">
        <v>9</v>
      </c>
      <c r="E19" s="28" t="s">
        <v>40</v>
      </c>
      <c r="F19" s="29" t="s">
        <v>5</v>
      </c>
      <c r="G19" s="37">
        <v>4105</v>
      </c>
      <c r="H19" s="30"/>
      <c r="I19" s="31">
        <f t="shared" si="1"/>
        <v>0</v>
      </c>
      <c r="J19" s="31">
        <f t="shared" si="0"/>
        <v>0</v>
      </c>
      <c r="K19" s="31">
        <f t="shared" si="3"/>
        <v>0</v>
      </c>
    </row>
    <row r="20" spans="3:11" s="23" customFormat="1" ht="24.95" customHeight="1" x14ac:dyDescent="0.25">
      <c r="D20" s="27">
        <v>10</v>
      </c>
      <c r="E20" s="28" t="s">
        <v>41</v>
      </c>
      <c r="F20" s="29" t="s">
        <v>5</v>
      </c>
      <c r="G20" s="37">
        <v>1496</v>
      </c>
      <c r="H20" s="30"/>
      <c r="I20" s="31">
        <f t="shared" si="1"/>
        <v>0</v>
      </c>
      <c r="J20" s="31">
        <f t="shared" si="0"/>
        <v>0</v>
      </c>
      <c r="K20" s="31">
        <f t="shared" si="3"/>
        <v>0</v>
      </c>
    </row>
    <row r="21" spans="3:11" s="23" customFormat="1" ht="24.95" customHeight="1" x14ac:dyDescent="0.25">
      <c r="D21" s="27">
        <v>11</v>
      </c>
      <c r="E21" s="28" t="s">
        <v>58</v>
      </c>
      <c r="F21" s="29" t="s">
        <v>5</v>
      </c>
      <c r="G21" s="37">
        <v>757</v>
      </c>
      <c r="H21" s="30"/>
      <c r="I21" s="31">
        <f t="shared" si="1"/>
        <v>0</v>
      </c>
      <c r="J21" s="31">
        <f t="shared" si="0"/>
        <v>0</v>
      </c>
      <c r="K21" s="31">
        <f t="shared" si="3"/>
        <v>0</v>
      </c>
    </row>
    <row r="22" spans="3:11" ht="26.25" customHeight="1" x14ac:dyDescent="0.25">
      <c r="D22" s="49" t="s">
        <v>4</v>
      </c>
      <c r="E22" s="50"/>
      <c r="F22" s="50"/>
      <c r="G22" s="50"/>
      <c r="H22" s="51"/>
      <c r="I22" s="32">
        <f>SUM(I11:I21)</f>
        <v>0</v>
      </c>
      <c r="J22" s="32">
        <f>SUM(J11:J21)</f>
        <v>0</v>
      </c>
      <c r="K22" s="32">
        <f>SUM(K11:K21)</f>
        <v>0</v>
      </c>
    </row>
    <row r="25" spans="3:11" ht="15.75" x14ac:dyDescent="0.25">
      <c r="C25" s="4" t="s">
        <v>7</v>
      </c>
    </row>
    <row r="26" spans="3:11" ht="15.75" x14ac:dyDescent="0.25">
      <c r="C26" s="8" t="s">
        <v>43</v>
      </c>
      <c r="D26" s="3"/>
      <c r="E26" s="3"/>
      <c r="F26" s="3"/>
      <c r="G26" s="3"/>
      <c r="H26" s="3"/>
      <c r="I26" s="3"/>
      <c r="J26" s="3"/>
    </row>
    <row r="27" spans="3:11" ht="15.75" x14ac:dyDescent="0.25">
      <c r="C27" s="8" t="s">
        <v>44</v>
      </c>
      <c r="D27" s="3"/>
      <c r="E27" s="3"/>
      <c r="F27" s="3"/>
      <c r="G27" s="3"/>
      <c r="H27" s="3"/>
      <c r="I27" s="3"/>
      <c r="J27" s="3"/>
    </row>
    <row r="28" spans="3:11" ht="15.75" x14ac:dyDescent="0.25">
      <c r="C28" s="1"/>
    </row>
    <row r="29" spans="3:11" ht="15.75" x14ac:dyDescent="0.25">
      <c r="C29" s="2" t="s">
        <v>8</v>
      </c>
      <c r="D29" s="2"/>
      <c r="E29" s="2"/>
      <c r="F29" s="3"/>
      <c r="G29" s="3"/>
      <c r="H29" s="3"/>
    </row>
    <row r="30" spans="3:11" ht="15.75" x14ac:dyDescent="0.25">
      <c r="C30" s="45" t="s">
        <v>10</v>
      </c>
      <c r="D30" s="45"/>
      <c r="E30" s="45"/>
      <c r="F30" s="45"/>
      <c r="G30" s="45"/>
      <c r="H30" s="3"/>
    </row>
    <row r="31" spans="3:11" ht="15.75" x14ac:dyDescent="0.25">
      <c r="C31" s="47" t="s">
        <v>9</v>
      </c>
      <c r="D31" s="47"/>
      <c r="E31" s="47"/>
      <c r="F31" s="47"/>
      <c r="G31" s="47"/>
      <c r="H31" s="47"/>
      <c r="I31" s="47"/>
    </row>
  </sheetData>
  <mergeCells count="5">
    <mergeCell ref="C30:G30"/>
    <mergeCell ref="C31:I31"/>
    <mergeCell ref="D22:H22"/>
    <mergeCell ref="D6:K6"/>
    <mergeCell ref="D5:K5"/>
  </mergeCells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6405-237C-4108-962A-CFF11872B529}">
  <sheetPr>
    <pageSetUpPr fitToPage="1"/>
  </sheetPr>
  <dimension ref="B2:J25"/>
  <sheetViews>
    <sheetView workbookViewId="0">
      <selection activeCell="B1" sqref="B1:B1048576"/>
    </sheetView>
  </sheetViews>
  <sheetFormatPr defaultRowHeight="15" x14ac:dyDescent="0.25"/>
  <cols>
    <col min="3" max="3" width="7.85546875" customWidth="1"/>
    <col min="4" max="4" width="28.42578125" customWidth="1"/>
    <col min="5" max="5" width="7.7109375" customWidth="1"/>
    <col min="6" max="6" width="15.42578125" customWidth="1"/>
    <col min="7" max="7" width="16" customWidth="1"/>
    <col min="8" max="8" width="17.7109375" customWidth="1"/>
    <col min="9" max="10" width="16.5703125" customWidth="1"/>
  </cols>
  <sheetData>
    <row r="2" spans="2:10" ht="15.75" x14ac:dyDescent="0.25">
      <c r="B2" s="9"/>
      <c r="C2" s="40" t="s">
        <v>47</v>
      </c>
      <c r="D2" s="40"/>
      <c r="E2" s="40"/>
      <c r="F2" s="40"/>
      <c r="G2" s="40"/>
      <c r="H2" s="9"/>
      <c r="I2" s="9"/>
      <c r="J2" s="9"/>
    </row>
    <row r="3" spans="2:10" x14ac:dyDescent="0.25">
      <c r="B3" s="9"/>
      <c r="C3" s="9"/>
      <c r="D3" s="9"/>
      <c r="E3" s="9"/>
      <c r="F3" s="9"/>
      <c r="G3" s="9"/>
      <c r="H3" s="9"/>
      <c r="I3" s="9"/>
      <c r="J3" s="9"/>
    </row>
    <row r="4" spans="2:10" ht="20.25" x14ac:dyDescent="0.25">
      <c r="B4" s="9"/>
      <c r="C4" s="46" t="s">
        <v>51</v>
      </c>
      <c r="D4" s="46"/>
      <c r="E4" s="46"/>
      <c r="F4" s="46"/>
      <c r="G4" s="46"/>
      <c r="H4" s="46"/>
      <c r="I4" s="46"/>
      <c r="J4" s="46"/>
    </row>
    <row r="5" spans="2:10" ht="20.25" x14ac:dyDescent="0.25">
      <c r="B5" s="9"/>
      <c r="C5" s="46" t="s">
        <v>59</v>
      </c>
      <c r="D5" s="46"/>
      <c r="E5" s="46"/>
      <c r="F5" s="46"/>
      <c r="G5" s="46"/>
      <c r="H5" s="46"/>
      <c r="I5" s="46"/>
      <c r="J5" s="46"/>
    </row>
    <row r="6" spans="2:10" x14ac:dyDescent="0.25">
      <c r="B6" s="9"/>
      <c r="C6" s="9"/>
      <c r="D6" s="9"/>
      <c r="E6" s="9"/>
      <c r="F6" s="9"/>
      <c r="G6" s="9"/>
      <c r="H6" s="9"/>
      <c r="I6" s="9"/>
      <c r="J6" s="9"/>
    </row>
    <row r="7" spans="2:10" x14ac:dyDescent="0.25">
      <c r="B7" s="9"/>
      <c r="C7" s="9"/>
      <c r="D7" s="9"/>
      <c r="E7" s="9"/>
      <c r="F7" s="9"/>
      <c r="G7" s="9"/>
      <c r="H7" s="9"/>
      <c r="I7" s="9"/>
      <c r="J7" s="9"/>
    </row>
    <row r="8" spans="2:10" ht="51" customHeight="1" x14ac:dyDescent="0.25">
      <c r="B8" s="9"/>
      <c r="C8" s="10" t="s">
        <v>0</v>
      </c>
      <c r="D8" s="10" t="s">
        <v>1</v>
      </c>
      <c r="E8" s="11" t="s">
        <v>2</v>
      </c>
      <c r="F8" s="10" t="s">
        <v>12</v>
      </c>
      <c r="G8" s="10" t="s">
        <v>3</v>
      </c>
      <c r="H8" s="10" t="s">
        <v>13</v>
      </c>
      <c r="I8" s="10" t="s">
        <v>42</v>
      </c>
      <c r="J8" s="10" t="s">
        <v>52</v>
      </c>
    </row>
    <row r="9" spans="2:10" ht="22.5" customHeight="1" x14ac:dyDescent="0.25">
      <c r="B9" s="9"/>
      <c r="C9" s="12">
        <v>0</v>
      </c>
      <c r="D9" s="13">
        <v>1</v>
      </c>
      <c r="E9" s="13">
        <v>2</v>
      </c>
      <c r="F9" s="13">
        <v>3</v>
      </c>
      <c r="G9" s="12">
        <v>4</v>
      </c>
      <c r="H9" s="12" t="s">
        <v>14</v>
      </c>
      <c r="I9" s="12" t="s">
        <v>53</v>
      </c>
      <c r="J9" s="20" t="s">
        <v>54</v>
      </c>
    </row>
    <row r="10" spans="2:10" ht="24.95" customHeight="1" x14ac:dyDescent="0.25">
      <c r="B10" s="9"/>
      <c r="C10" s="14">
        <v>1</v>
      </c>
      <c r="D10" s="7" t="s">
        <v>28</v>
      </c>
      <c r="E10" s="7" t="s">
        <v>6</v>
      </c>
      <c r="F10" s="38">
        <v>2617</v>
      </c>
      <c r="G10" s="15"/>
      <c r="H10" s="16">
        <f>F10*G10</f>
        <v>0</v>
      </c>
      <c r="I10" s="16">
        <f>H10*11%</f>
        <v>0</v>
      </c>
      <c r="J10" s="16">
        <f>H10+I10</f>
        <v>0</v>
      </c>
    </row>
    <row r="11" spans="2:10" ht="24.95" customHeight="1" x14ac:dyDescent="0.25">
      <c r="B11" s="9"/>
      <c r="C11" s="14">
        <v>2</v>
      </c>
      <c r="D11" s="7" t="s">
        <v>29</v>
      </c>
      <c r="E11" s="7" t="s">
        <v>6</v>
      </c>
      <c r="F11" s="38">
        <v>2326</v>
      </c>
      <c r="G11" s="15"/>
      <c r="H11" s="16">
        <f t="shared" ref="H11:H12" si="0">F11*G11</f>
        <v>0</v>
      </c>
      <c r="I11" s="16">
        <f>H11*11%</f>
        <v>0</v>
      </c>
      <c r="J11" s="16">
        <f t="shared" ref="J11:J12" si="1">H11+I11</f>
        <v>0</v>
      </c>
    </row>
    <row r="12" spans="2:10" ht="24.95" customHeight="1" x14ac:dyDescent="0.25">
      <c r="B12" s="9"/>
      <c r="C12" s="14">
        <v>3</v>
      </c>
      <c r="D12" s="7" t="s">
        <v>55</v>
      </c>
      <c r="E12" s="7" t="s">
        <v>6</v>
      </c>
      <c r="F12" s="38">
        <v>3213</v>
      </c>
      <c r="G12" s="15"/>
      <c r="H12" s="16">
        <f t="shared" si="0"/>
        <v>0</v>
      </c>
      <c r="I12" s="16">
        <f>H12*11%</f>
        <v>0</v>
      </c>
      <c r="J12" s="16">
        <f t="shared" si="1"/>
        <v>0</v>
      </c>
    </row>
    <row r="13" spans="2:10" ht="24.95" customHeight="1" x14ac:dyDescent="0.25">
      <c r="B13" s="9"/>
      <c r="C13" s="14">
        <v>4</v>
      </c>
      <c r="D13" s="7" t="s">
        <v>30</v>
      </c>
      <c r="E13" s="7" t="s">
        <v>6</v>
      </c>
      <c r="F13" s="38">
        <v>5845</v>
      </c>
      <c r="G13" s="15"/>
      <c r="H13" s="16">
        <f>F13*G13</f>
        <v>0</v>
      </c>
      <c r="I13" s="16">
        <f>H13*11%</f>
        <v>0</v>
      </c>
      <c r="J13" s="16">
        <f>H13+I13</f>
        <v>0</v>
      </c>
    </row>
    <row r="14" spans="2:10" ht="24.95" customHeight="1" x14ac:dyDescent="0.25">
      <c r="B14" s="9"/>
      <c r="C14" s="14">
        <v>5</v>
      </c>
      <c r="D14" s="7" t="s">
        <v>56</v>
      </c>
      <c r="E14" s="7" t="s">
        <v>6</v>
      </c>
      <c r="F14" s="37">
        <v>2353</v>
      </c>
      <c r="G14" s="22"/>
      <c r="H14" s="16">
        <f t="shared" ref="H14:H15" si="2">F14*G14</f>
        <v>0</v>
      </c>
      <c r="I14" s="16">
        <f t="shared" ref="I14:I15" si="3">H14*11%</f>
        <v>0</v>
      </c>
      <c r="J14" s="16">
        <f t="shared" ref="J14:J15" si="4">H14+I14</f>
        <v>0</v>
      </c>
    </row>
    <row r="15" spans="2:10" ht="24.95" customHeight="1" x14ac:dyDescent="0.25">
      <c r="B15" s="9"/>
      <c r="C15" s="14">
        <v>6</v>
      </c>
      <c r="D15" s="7" t="s">
        <v>57</v>
      </c>
      <c r="E15" s="7" t="s">
        <v>6</v>
      </c>
      <c r="F15" s="37">
        <v>2599</v>
      </c>
      <c r="G15" s="22"/>
      <c r="H15" s="16">
        <f t="shared" si="2"/>
        <v>0</v>
      </c>
      <c r="I15" s="16">
        <f t="shared" si="3"/>
        <v>0</v>
      </c>
      <c r="J15" s="16">
        <f t="shared" si="4"/>
        <v>0</v>
      </c>
    </row>
    <row r="16" spans="2:10" ht="24.95" customHeight="1" x14ac:dyDescent="0.25">
      <c r="B16" s="9"/>
      <c r="C16" s="41" t="s">
        <v>4</v>
      </c>
      <c r="D16" s="42"/>
      <c r="E16" s="42"/>
      <c r="F16" s="43"/>
      <c r="G16" s="44"/>
      <c r="H16" s="17">
        <f>SUM(H10:H15)</f>
        <v>0</v>
      </c>
      <c r="I16" s="17">
        <f>SUM(I10:I15)</f>
        <v>0</v>
      </c>
      <c r="J16" s="17">
        <f>SUM(J10:J15)</f>
        <v>0</v>
      </c>
    </row>
    <row r="17" spans="2:10" x14ac:dyDescent="0.25">
      <c r="B17" s="9"/>
      <c r="C17" s="9"/>
      <c r="D17" s="9"/>
      <c r="E17" s="9"/>
      <c r="F17" s="9"/>
      <c r="G17" s="9"/>
      <c r="H17" s="9"/>
      <c r="I17" s="9"/>
      <c r="J17" s="9"/>
    </row>
    <row r="19" spans="2:10" ht="15.75" x14ac:dyDescent="0.25">
      <c r="B19" s="4" t="s">
        <v>7</v>
      </c>
    </row>
    <row r="20" spans="2:10" ht="15.75" x14ac:dyDescent="0.25">
      <c r="B20" s="8" t="s">
        <v>43</v>
      </c>
      <c r="C20" s="3"/>
      <c r="D20" s="3"/>
      <c r="E20" s="3"/>
      <c r="F20" s="3"/>
      <c r="G20" s="3"/>
      <c r="H20" s="3"/>
      <c r="I20" s="3"/>
    </row>
    <row r="21" spans="2:10" ht="15.75" x14ac:dyDescent="0.25">
      <c r="B21" s="8" t="s">
        <v>44</v>
      </c>
      <c r="C21" s="3"/>
      <c r="D21" s="3"/>
      <c r="E21" s="3"/>
      <c r="F21" s="3"/>
      <c r="G21" s="3"/>
      <c r="H21" s="3"/>
      <c r="I21" s="3"/>
    </row>
    <row r="22" spans="2:10" ht="15.75" x14ac:dyDescent="0.25">
      <c r="B22" s="1"/>
    </row>
    <row r="23" spans="2:10" ht="15.75" x14ac:dyDescent="0.25">
      <c r="B23" s="2" t="s">
        <v>8</v>
      </c>
      <c r="C23" s="2"/>
      <c r="D23" s="2"/>
      <c r="E23" s="3"/>
      <c r="F23" s="3"/>
      <c r="G23" s="3"/>
    </row>
    <row r="24" spans="2:10" ht="15.75" x14ac:dyDescent="0.25">
      <c r="B24" s="45" t="s">
        <v>10</v>
      </c>
      <c r="C24" s="45"/>
      <c r="D24" s="45"/>
      <c r="E24" s="45"/>
      <c r="F24" s="45"/>
      <c r="G24" s="3"/>
    </row>
    <row r="25" spans="2:10" ht="15.75" x14ac:dyDescent="0.25">
      <c r="B25" s="18" t="s">
        <v>9</v>
      </c>
      <c r="C25" s="18"/>
      <c r="D25" s="18"/>
      <c r="E25" s="3"/>
      <c r="F25" s="3"/>
      <c r="G25" s="3"/>
    </row>
  </sheetData>
  <mergeCells count="5">
    <mergeCell ref="C2:G2"/>
    <mergeCell ref="C16:G16"/>
    <mergeCell ref="B24:F24"/>
    <mergeCell ref="C4:J4"/>
    <mergeCell ref="C5:J5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66BA-10B9-40A6-94B7-448D587254AB}">
  <sheetPr>
    <pageSetUpPr fitToPage="1"/>
  </sheetPr>
  <dimension ref="C2:K20"/>
  <sheetViews>
    <sheetView workbookViewId="0">
      <selection activeCell="J17" sqref="J17"/>
    </sheetView>
  </sheetViews>
  <sheetFormatPr defaultRowHeight="15" x14ac:dyDescent="0.25"/>
  <cols>
    <col min="4" max="4" width="7.85546875" customWidth="1"/>
    <col min="5" max="5" width="17.5703125" customWidth="1"/>
    <col min="6" max="6" width="7.28515625" customWidth="1"/>
    <col min="7" max="7" width="13.42578125" customWidth="1"/>
    <col min="8" max="8" width="22.5703125" customWidth="1"/>
    <col min="9" max="10" width="19.85546875" customWidth="1"/>
    <col min="11" max="11" width="17" customWidth="1"/>
  </cols>
  <sheetData>
    <row r="2" spans="3:11" ht="15.75" x14ac:dyDescent="0.25">
      <c r="C2" s="9"/>
      <c r="D2" s="40" t="s">
        <v>50</v>
      </c>
      <c r="E2" s="40"/>
      <c r="F2" s="40"/>
      <c r="G2" s="40"/>
      <c r="H2" s="40"/>
      <c r="I2" s="9"/>
      <c r="J2" s="9"/>
    </row>
    <row r="3" spans="3:11" x14ac:dyDescent="0.25">
      <c r="C3" s="9"/>
      <c r="D3" s="9"/>
      <c r="E3" s="9"/>
      <c r="F3" s="9"/>
      <c r="G3" s="9"/>
      <c r="H3" s="9"/>
      <c r="I3" s="9"/>
      <c r="J3" s="9"/>
    </row>
    <row r="4" spans="3:11" ht="20.25" x14ac:dyDescent="0.25">
      <c r="C4" s="9"/>
      <c r="D4" s="46" t="s">
        <v>51</v>
      </c>
      <c r="E4" s="46"/>
      <c r="F4" s="46"/>
      <c r="G4" s="46"/>
      <c r="H4" s="46"/>
      <c r="I4" s="46"/>
      <c r="J4" s="46"/>
      <c r="K4" s="46"/>
    </row>
    <row r="5" spans="3:11" ht="20.25" x14ac:dyDescent="0.25">
      <c r="C5" s="9"/>
      <c r="D5" s="46" t="s">
        <v>45</v>
      </c>
      <c r="E5" s="46"/>
      <c r="F5" s="46"/>
      <c r="G5" s="46"/>
      <c r="H5" s="46"/>
      <c r="I5" s="46"/>
      <c r="J5" s="46"/>
      <c r="K5" s="46"/>
    </row>
    <row r="6" spans="3:11" x14ac:dyDescent="0.25">
      <c r="C6" s="9"/>
      <c r="D6" s="9"/>
      <c r="E6" s="9"/>
      <c r="F6" s="9"/>
      <c r="G6" s="9"/>
      <c r="H6" s="9"/>
      <c r="I6" s="9"/>
      <c r="J6" s="9"/>
    </row>
    <row r="7" spans="3:11" x14ac:dyDescent="0.25">
      <c r="C7" s="9"/>
      <c r="D7" s="9"/>
      <c r="E7" s="9"/>
      <c r="F7" s="9"/>
      <c r="G7" s="9"/>
      <c r="H7" s="9"/>
      <c r="I7" s="9"/>
      <c r="J7" s="9"/>
    </row>
    <row r="8" spans="3:11" ht="60.75" customHeight="1" x14ac:dyDescent="0.25">
      <c r="C8" s="9"/>
      <c r="D8" s="10" t="s">
        <v>0</v>
      </c>
      <c r="E8" s="10" t="s">
        <v>1</v>
      </c>
      <c r="F8" s="11" t="s">
        <v>2</v>
      </c>
      <c r="G8" s="10" t="s">
        <v>12</v>
      </c>
      <c r="H8" s="10" t="s">
        <v>3</v>
      </c>
      <c r="I8" s="10" t="s">
        <v>13</v>
      </c>
      <c r="J8" s="10" t="s">
        <v>42</v>
      </c>
      <c r="K8" s="10" t="s">
        <v>52</v>
      </c>
    </row>
    <row r="9" spans="3:11" ht="24.95" customHeight="1" x14ac:dyDescent="0.25">
      <c r="C9" s="9"/>
      <c r="D9" s="12">
        <v>0</v>
      </c>
      <c r="E9" s="13">
        <v>1</v>
      </c>
      <c r="F9" s="13">
        <v>2</v>
      </c>
      <c r="G9" s="13">
        <v>3</v>
      </c>
      <c r="H9" s="12">
        <v>4</v>
      </c>
      <c r="I9" s="12" t="s">
        <v>14</v>
      </c>
      <c r="J9" s="12" t="s">
        <v>53</v>
      </c>
      <c r="K9" s="20" t="s">
        <v>54</v>
      </c>
    </row>
    <row r="10" spans="3:11" ht="24.95" customHeight="1" x14ac:dyDescent="0.25">
      <c r="C10" s="9"/>
      <c r="D10" s="14">
        <v>1</v>
      </c>
      <c r="E10" s="5" t="s">
        <v>46</v>
      </c>
      <c r="F10" s="6" t="s">
        <v>6</v>
      </c>
      <c r="G10" s="37">
        <v>90959</v>
      </c>
      <c r="H10" s="15"/>
      <c r="I10" s="16">
        <f>G10*H10</f>
        <v>0</v>
      </c>
      <c r="J10" s="16">
        <f>I10*11%</f>
        <v>0</v>
      </c>
      <c r="K10" s="16">
        <f>I10+J10</f>
        <v>0</v>
      </c>
    </row>
    <row r="11" spans="3:11" ht="24.95" customHeight="1" x14ac:dyDescent="0.25">
      <c r="C11" s="9"/>
      <c r="D11" s="41" t="s">
        <v>4</v>
      </c>
      <c r="E11" s="42"/>
      <c r="F11" s="42"/>
      <c r="G11" s="43"/>
      <c r="H11" s="44"/>
      <c r="I11" s="17">
        <f>SUM(I10:I10)</f>
        <v>0</v>
      </c>
      <c r="J11" s="17">
        <f>SUM(J10:J10)</f>
        <v>0</v>
      </c>
      <c r="K11" s="21">
        <f>K10</f>
        <v>0</v>
      </c>
    </row>
    <row r="12" spans="3:11" x14ac:dyDescent="0.25">
      <c r="C12" s="9"/>
      <c r="D12" s="9"/>
      <c r="E12" s="9"/>
      <c r="F12" s="9"/>
      <c r="G12" s="9"/>
      <c r="H12" s="9"/>
      <c r="I12" s="9"/>
      <c r="J12" s="9"/>
    </row>
    <row r="13" spans="3:11" x14ac:dyDescent="0.25">
      <c r="C13" s="9"/>
      <c r="D13" s="9"/>
      <c r="E13" s="9"/>
      <c r="F13" s="9"/>
      <c r="G13" s="9"/>
      <c r="H13" s="9"/>
      <c r="I13" s="9"/>
      <c r="J13" s="9"/>
    </row>
    <row r="14" spans="3:11" ht="15.75" x14ac:dyDescent="0.25">
      <c r="C14" s="4" t="s">
        <v>7</v>
      </c>
      <c r="D14" s="9"/>
      <c r="E14" s="9"/>
      <c r="F14" s="9"/>
      <c r="G14" s="9"/>
      <c r="H14" s="9"/>
      <c r="I14" s="9"/>
      <c r="J14" s="9"/>
    </row>
    <row r="15" spans="3:11" ht="15.75" x14ac:dyDescent="0.25">
      <c r="C15" s="8" t="s">
        <v>43</v>
      </c>
      <c r="D15" s="3"/>
      <c r="E15" s="3"/>
      <c r="F15" s="3"/>
      <c r="G15" s="3"/>
      <c r="H15" s="3"/>
      <c r="I15" s="3"/>
      <c r="J15" s="19"/>
    </row>
    <row r="16" spans="3:11" ht="15.75" x14ac:dyDescent="0.25">
      <c r="C16" s="8" t="s">
        <v>44</v>
      </c>
      <c r="D16" s="3"/>
      <c r="E16" s="3"/>
      <c r="F16" s="3"/>
      <c r="G16" s="3"/>
      <c r="H16" s="3"/>
      <c r="I16" s="3"/>
      <c r="J16" s="19"/>
    </row>
    <row r="17" spans="3:10" ht="15.75" x14ac:dyDescent="0.25">
      <c r="C17" s="1"/>
      <c r="D17" s="9"/>
      <c r="E17" s="9"/>
      <c r="F17" s="9"/>
      <c r="G17" s="9"/>
      <c r="H17" s="9"/>
      <c r="I17" s="9"/>
      <c r="J17" s="9"/>
    </row>
    <row r="18" spans="3:10" ht="15.75" x14ac:dyDescent="0.25">
      <c r="C18" s="2" t="s">
        <v>8</v>
      </c>
      <c r="D18" s="2"/>
      <c r="E18" s="2"/>
      <c r="F18" s="19"/>
      <c r="G18" s="19"/>
      <c r="H18" s="19"/>
      <c r="I18" s="9"/>
      <c r="J18" s="9"/>
    </row>
    <row r="19" spans="3:10" ht="15.75" x14ac:dyDescent="0.25">
      <c r="C19" s="45" t="s">
        <v>10</v>
      </c>
      <c r="D19" s="45"/>
      <c r="E19" s="45"/>
      <c r="F19" s="45"/>
      <c r="G19" s="45"/>
      <c r="H19" s="19"/>
      <c r="I19" s="9"/>
      <c r="J19" s="9"/>
    </row>
    <row r="20" spans="3:10" ht="15.75" x14ac:dyDescent="0.25">
      <c r="C20" s="39" t="s">
        <v>27</v>
      </c>
      <c r="D20" s="39"/>
      <c r="E20" s="39"/>
      <c r="F20" s="39"/>
      <c r="G20" s="39"/>
      <c r="H20" s="39"/>
      <c r="I20" s="9"/>
      <c r="J20" s="9"/>
    </row>
  </sheetData>
  <mergeCells count="6">
    <mergeCell ref="C20:H20"/>
    <mergeCell ref="D2:H2"/>
    <mergeCell ref="D11:H11"/>
    <mergeCell ref="C19:G19"/>
    <mergeCell ref="D4:K4"/>
    <mergeCell ref="D5:K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Formular oferta LOT 1</vt:lpstr>
      <vt:lpstr>Formular oferta LOT 2</vt:lpstr>
      <vt:lpstr>Formular oferta LOT 3</vt:lpstr>
      <vt:lpstr>Formular oferta LOT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Birou</dc:creator>
  <cp:lastModifiedBy>birou diana</cp:lastModifiedBy>
  <cp:lastPrinted>2026-02-11T07:48:01Z</cp:lastPrinted>
  <dcterms:created xsi:type="dcterms:W3CDTF">2023-02-10T10:43:04Z</dcterms:created>
  <dcterms:modified xsi:type="dcterms:W3CDTF">2026-02-11T07:48:26Z</dcterms:modified>
</cp:coreProperties>
</file>